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DHUNT8\arquivos\Soi\DADETUR\HDEXTERNO\DADE\Manual\NÃO MEXER-MANUAL DADETUR - 2022_em elaboração\_Anexo revisados\"/>
    </mc:Choice>
  </mc:AlternateContent>
  <bookViews>
    <workbookView xWindow="0" yWindow="105" windowWidth="13215" windowHeight="11535" tabRatio="934"/>
  </bookViews>
  <sheets>
    <sheet name="Planilha1" sheetId="12" r:id="rId1"/>
    <sheet name="Plan2" sheetId="8" state="hidden" r:id="rId2"/>
  </sheets>
  <definedNames>
    <definedName name="_xlnm.Print_Area" localSheetId="0">Planilha1!$A$1:$R$54</definedName>
  </definedNames>
  <calcPr calcId="162913"/>
</workbook>
</file>

<file path=xl/calcChain.xml><?xml version="1.0" encoding="utf-8"?>
<calcChain xmlns="http://schemas.openxmlformats.org/spreadsheetml/2006/main">
  <c r="R27" i="12" l="1"/>
  <c r="R23" i="12"/>
  <c r="R19" i="12"/>
  <c r="R17" i="12"/>
  <c r="Q19" i="12"/>
  <c r="P27" i="12"/>
  <c r="Q27" i="12" s="1"/>
  <c r="P28" i="12"/>
  <c r="R28" i="12" s="1"/>
  <c r="P26" i="12"/>
  <c r="R26" i="12" s="1"/>
  <c r="P22" i="12"/>
  <c r="Q22" i="12" s="1"/>
  <c r="P23" i="12"/>
  <c r="Q23" i="12" s="1"/>
  <c r="P24" i="12"/>
  <c r="R24" i="12" s="1"/>
  <c r="P21" i="12"/>
  <c r="R21" i="12" s="1"/>
  <c r="P18" i="12"/>
  <c r="Q18" i="12" s="1"/>
  <c r="P19" i="12"/>
  <c r="P17" i="12"/>
  <c r="Q17" i="12" s="1"/>
  <c r="O28" i="12"/>
  <c r="O27" i="12"/>
  <c r="O26" i="12"/>
  <c r="O24" i="12"/>
  <c r="O23" i="12"/>
  <c r="O22" i="12"/>
  <c r="O21" i="12"/>
  <c r="O19" i="12"/>
  <c r="O18" i="12"/>
  <c r="O17" i="12"/>
  <c r="M27" i="12"/>
  <c r="M28" i="12"/>
  <c r="M26" i="12"/>
  <c r="M22" i="12"/>
  <c r="M23" i="12"/>
  <c r="M24" i="12"/>
  <c r="M21" i="12"/>
  <c r="M18" i="12"/>
  <c r="M19" i="12"/>
  <c r="M17" i="12"/>
  <c r="K28" i="12"/>
  <c r="K27" i="12"/>
  <c r="K26" i="12"/>
  <c r="K24" i="12"/>
  <c r="K23" i="12"/>
  <c r="K22" i="12"/>
  <c r="K21" i="12"/>
  <c r="K19" i="12"/>
  <c r="K18" i="12"/>
  <c r="K17" i="12"/>
  <c r="Q21" i="12" l="1"/>
  <c r="Q26" i="12"/>
  <c r="R22" i="12"/>
  <c r="Q24" i="12"/>
  <c r="Q28" i="12"/>
  <c r="Q29" i="12" s="1"/>
  <c r="R18" i="12"/>
  <c r="O29" i="12"/>
  <c r="O30" i="12" s="1"/>
  <c r="O31" i="12" s="1"/>
  <c r="M29" i="12"/>
  <c r="M30" i="12" s="1"/>
  <c r="M31" i="12" s="1"/>
  <c r="K29" i="12"/>
  <c r="K30" i="12" s="1"/>
  <c r="K31" i="12" s="1"/>
  <c r="Q30" i="12" l="1"/>
  <c r="Q31" i="12" s="1"/>
  <c r="H28" i="12"/>
  <c r="H27" i="12"/>
  <c r="H26" i="12"/>
  <c r="H22" i="12"/>
  <c r="H23" i="12"/>
  <c r="H24" i="12"/>
  <c r="H21" i="12"/>
  <c r="H18" i="12"/>
  <c r="H19" i="12"/>
  <c r="H17" i="12"/>
  <c r="H29" i="12" l="1"/>
  <c r="H30" i="12" s="1"/>
  <c r="H31" i="12" s="1"/>
</calcChain>
</file>

<file path=xl/sharedStrings.xml><?xml version="1.0" encoding="utf-8"?>
<sst xmlns="http://schemas.openxmlformats.org/spreadsheetml/2006/main" count="114" uniqueCount="98">
  <si>
    <t>SIM</t>
  </si>
  <si>
    <t>NÃO</t>
  </si>
  <si>
    <t>1.1</t>
  </si>
  <si>
    <t>2.1</t>
  </si>
  <si>
    <t>2.2</t>
  </si>
  <si>
    <t>1.2</t>
  </si>
  <si>
    <t>1.3</t>
  </si>
  <si>
    <t>2.3</t>
  </si>
  <si>
    <t>2.4</t>
  </si>
  <si>
    <t>3.1</t>
  </si>
  <si>
    <t>3.2</t>
  </si>
  <si>
    <t>3.3</t>
  </si>
  <si>
    <r>
      <t xml:space="preserve">Item </t>
    </r>
    <r>
      <rPr>
        <b/>
        <sz val="11"/>
        <color rgb="FFFF0000"/>
        <rFont val="Calibri"/>
        <family val="2"/>
        <scheme val="minor"/>
      </rPr>
      <t>(1)</t>
    </r>
  </si>
  <si>
    <r>
      <t xml:space="preserve">Fonte de serviço </t>
    </r>
    <r>
      <rPr>
        <b/>
        <sz val="11"/>
        <color rgb="FFFF0000"/>
        <rFont val="Calibri"/>
        <family val="2"/>
        <scheme val="minor"/>
      </rPr>
      <t>(2)</t>
    </r>
  </si>
  <si>
    <r>
      <t>Código Serviços</t>
    </r>
    <r>
      <rPr>
        <b/>
        <sz val="11"/>
        <color rgb="FFFF0000"/>
        <rFont val="Calibri"/>
        <family val="2"/>
        <scheme val="minor"/>
      </rPr>
      <t xml:space="preserve"> (3)</t>
    </r>
  </si>
  <si>
    <r>
      <t xml:space="preserve">Descrição dos Serviços </t>
    </r>
    <r>
      <rPr>
        <b/>
        <sz val="11"/>
        <color rgb="FFFF0000"/>
        <rFont val="Calibri"/>
        <family val="2"/>
        <scheme val="minor"/>
      </rPr>
      <t>(4)</t>
    </r>
  </si>
  <si>
    <r>
      <t>Un. de Medida</t>
    </r>
    <r>
      <rPr>
        <b/>
        <sz val="11"/>
        <color rgb="FFFF0000"/>
        <rFont val="Calibri"/>
        <family val="2"/>
        <scheme val="minor"/>
      </rPr>
      <t>(5)</t>
    </r>
  </si>
  <si>
    <r>
      <t>Quant.</t>
    </r>
    <r>
      <rPr>
        <b/>
        <sz val="11"/>
        <color rgb="FFFF0000"/>
        <rFont val="Calibri"/>
        <family val="2"/>
        <scheme val="minor"/>
      </rPr>
      <t>(6)</t>
    </r>
  </si>
  <si>
    <r>
      <t xml:space="preserve">Preço Unitário R$ </t>
    </r>
    <r>
      <rPr>
        <b/>
        <sz val="11"/>
        <color rgb="FFFF0000"/>
        <rFont val="Calibri"/>
        <family val="2"/>
        <scheme val="minor"/>
      </rPr>
      <t>(7)</t>
    </r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</si>
  <si>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(8)</t>
    </r>
  </si>
  <si>
    <t>________________________________________</t>
  </si>
  <si>
    <t>CREA/CAU</t>
  </si>
  <si>
    <t>ART/RRT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</si>
  <si>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</si>
  <si>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</si>
  <si>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</si>
  <si>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</si>
  <si>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</si>
  <si>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</si>
  <si>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</si>
  <si>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</si>
  <si>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</si>
  <si>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</si>
  <si>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</si>
  <si>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</si>
  <si>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</si>
  <si>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nº do item da planilha de serviços do convênio;</t>
  </si>
  <si>
    <t>Fonte utilizada (boletim adotado ex. CDHU, SINAPI, etc)</t>
  </si>
  <si>
    <t>nº do código de serviço da fonte utilizada;</t>
  </si>
  <si>
    <t>Descrição do serviço, conforme fonte utilizada;</t>
  </si>
  <si>
    <t>Unidade de medida do serviço;</t>
  </si>
  <si>
    <t>Grupo de serviço (Item);</t>
  </si>
  <si>
    <t>Descrição do serviço (Subitem);</t>
  </si>
  <si>
    <t>Subtotal;</t>
  </si>
  <si>
    <t>Valor do BDI;</t>
  </si>
  <si>
    <t>Total geral = Subtotal (10) + Valor do BDI (11)</t>
  </si>
  <si>
    <t>- O BDI deve vir destacado ao final da planilha</t>
  </si>
  <si>
    <r>
      <t xml:space="preserve">Local: </t>
    </r>
    <r>
      <rPr>
        <b/>
        <sz val="11"/>
        <color rgb="FFFF0000"/>
        <rFont val="Calibri"/>
        <family val="2"/>
        <scheme val="minor"/>
      </rPr>
      <t>Endereço da Obra do Convênio</t>
    </r>
  </si>
  <si>
    <r>
      <t xml:space="preserve">Data: </t>
    </r>
    <r>
      <rPr>
        <b/>
        <sz val="11"/>
        <color rgb="FFFF0000"/>
        <rFont val="Calibri"/>
        <family val="2"/>
        <scheme val="minor"/>
      </rPr>
      <t>da Elaboração da Planilha</t>
    </r>
  </si>
  <si>
    <t>Valores Conveniados</t>
  </si>
  <si>
    <t>Valores da Empresa Vencedora</t>
  </si>
  <si>
    <r>
      <t>Quant.</t>
    </r>
    <r>
      <rPr>
        <b/>
        <sz val="11"/>
        <color rgb="FFFF0000"/>
        <rFont val="Calibri"/>
        <family val="2"/>
        <scheme val="minor"/>
      </rPr>
      <t>(9)</t>
    </r>
  </si>
  <si>
    <r>
      <t xml:space="preserve">Preço Unitário R$ </t>
    </r>
    <r>
      <rPr>
        <b/>
        <sz val="11"/>
        <color rgb="FFFF0000"/>
        <rFont val="Calibri"/>
        <family val="2"/>
        <scheme val="minor"/>
      </rPr>
      <t>(10)</t>
    </r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</si>
  <si>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(11)</t>
    </r>
  </si>
  <si>
    <t>(TIMBRE DA CONTRATADA)</t>
  </si>
  <si>
    <r>
      <t xml:space="preserve">Prefeitura do Município de  </t>
    </r>
    <r>
      <rPr>
        <sz val="11"/>
        <color rgb="FFFF0000"/>
        <rFont val="Calibri"/>
        <family val="2"/>
        <scheme val="minor"/>
      </rPr>
      <t>XXXXXXXXXXXXXXXXXXXXXXXXXXXXXXXXXXXXXXXXXXXX</t>
    </r>
  </si>
  <si>
    <r>
      <t xml:space="preserve">Objeto: </t>
    </r>
    <r>
      <rPr>
        <b/>
        <sz val="11"/>
        <color rgb="FFFF0000"/>
        <rFont val="Calibri"/>
        <family val="2"/>
        <scheme val="minor"/>
      </rPr>
      <t>Nome do objeto Conveniado</t>
    </r>
  </si>
  <si>
    <r>
      <t xml:space="preserve">Licitação: </t>
    </r>
    <r>
      <rPr>
        <b/>
        <sz val="11"/>
        <color rgb="FFFF0000"/>
        <rFont val="Calibri"/>
        <family val="2"/>
        <scheme val="minor"/>
      </rPr>
      <t>tipo e número da licitação</t>
    </r>
  </si>
  <si>
    <r>
      <t xml:space="preserve">Contrato: </t>
    </r>
    <r>
      <rPr>
        <sz val="11"/>
        <color rgb="FFFF0000"/>
        <rFont val="Calibri"/>
        <family val="2"/>
        <scheme val="minor"/>
      </rPr>
      <t>número do contrato</t>
    </r>
  </si>
  <si>
    <t>- TRUNCAR a multiplicação do valor total em 02 casas</t>
  </si>
  <si>
    <t>(14)</t>
  </si>
  <si>
    <t>(15)</t>
  </si>
  <si>
    <t>(16)</t>
  </si>
  <si>
    <t>Valor total do serviço conveniado;</t>
  </si>
  <si>
    <t>Quantidade do serviço licitado;</t>
  </si>
  <si>
    <t>Quantidade do serviço conveniado;</t>
  </si>
  <si>
    <t>Preço Unitário do serviço conforme licitado;</t>
  </si>
  <si>
    <t>Preço Unitário do serviço conforme fonte utilizada conveniada;</t>
  </si>
  <si>
    <t>Responsável técnico da Contratada</t>
  </si>
  <si>
    <t>Responsável técnico da Prefeitura</t>
  </si>
  <si>
    <t>De acordo:</t>
  </si>
  <si>
    <t>Valor total do serviço conf. licitado, a célular deverá ser truncada em 2 casas. Ex.: =truncar(celula6*celula7;2);</t>
  </si>
  <si>
    <t>ANEXO 26</t>
  </si>
  <si>
    <t>MODELO - QUADRO DE MEDIÇÕES</t>
  </si>
  <si>
    <t>QUADRO DE MEDIÇÕES ACUMULADO</t>
  </si>
  <si>
    <t>Acumulado</t>
  </si>
  <si>
    <t>Medição 01</t>
  </si>
  <si>
    <t>Medição 02</t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</si>
  <si>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(13)</t>
    </r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</si>
  <si>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(15)</t>
    </r>
  </si>
  <si>
    <r>
      <t xml:space="preserve">Percentual executado </t>
    </r>
    <r>
      <rPr>
        <b/>
        <sz val="11"/>
        <color rgb="FFFF0000"/>
        <rFont val="Calibri"/>
        <family val="2"/>
        <scheme val="minor"/>
      </rPr>
      <t>(16)</t>
    </r>
  </si>
  <si>
    <r>
      <t xml:space="preserve">Quant. </t>
    </r>
    <r>
      <rPr>
        <b/>
        <sz val="11"/>
        <color rgb="FFFF0000"/>
        <rFont val="Calibri"/>
        <family val="2"/>
        <scheme val="minor"/>
      </rPr>
      <t>(14)</t>
    </r>
  </si>
  <si>
    <t>Quantidade do Serviço medido em cada medição;</t>
  </si>
  <si>
    <r>
      <t xml:space="preserve">Grupo de Serviço (Item) </t>
    </r>
    <r>
      <rPr>
        <b/>
        <sz val="11"/>
        <color rgb="FFFF0000"/>
        <rFont val="Calibri"/>
        <family val="2"/>
        <scheme val="minor"/>
      </rPr>
      <t>(17)</t>
    </r>
  </si>
  <si>
    <r>
      <t xml:space="preserve">Descrição do serviço (Subitem) </t>
    </r>
    <r>
      <rPr>
        <b/>
        <sz val="10"/>
        <color rgb="FFFF0000"/>
        <rFont val="Calibri"/>
        <family val="2"/>
        <scheme val="minor"/>
      </rPr>
      <t>(18)</t>
    </r>
  </si>
  <si>
    <r>
      <t xml:space="preserve">SUBTOTAL </t>
    </r>
    <r>
      <rPr>
        <b/>
        <sz val="11"/>
        <color rgb="FFFF0000"/>
        <rFont val="Calibri"/>
        <family val="2"/>
        <scheme val="minor"/>
      </rPr>
      <t>(19)</t>
    </r>
  </si>
  <si>
    <r>
      <t xml:space="preserve">BDI % </t>
    </r>
    <r>
      <rPr>
        <b/>
        <sz val="11"/>
        <color rgb="FFFF0000"/>
        <rFont val="Calibri"/>
        <family val="2"/>
        <scheme val="minor"/>
      </rPr>
      <t>(20)</t>
    </r>
    <r>
      <rPr>
        <b/>
        <sz val="11"/>
        <color indexed="8"/>
        <rFont val="Calibri"/>
        <family val="2"/>
        <scheme val="minor"/>
      </rPr>
      <t xml:space="preserve"> </t>
    </r>
  </si>
  <si>
    <r>
      <t xml:space="preserve">TOTAL GERAL </t>
    </r>
    <r>
      <rPr>
        <b/>
        <sz val="11"/>
        <color rgb="FFFF0000"/>
        <rFont val="Calibri"/>
        <family val="2"/>
        <scheme val="minor"/>
      </rPr>
      <t>(21)</t>
    </r>
  </si>
  <si>
    <t>(17)</t>
  </si>
  <si>
    <t>(18)</t>
  </si>
  <si>
    <t>(19)</t>
  </si>
  <si>
    <t>(20)</t>
  </si>
  <si>
    <t>(21)</t>
  </si>
  <si>
    <r>
      <t xml:space="preserve">Quant. </t>
    </r>
    <r>
      <rPr>
        <b/>
        <sz val="11"/>
        <color rgb="FFFF0000"/>
        <rFont val="Calibri"/>
        <family val="2"/>
        <scheme val="minor"/>
      </rPr>
      <t>(12)</t>
    </r>
  </si>
  <si>
    <t>Total do serviço medido em cada medição;</t>
  </si>
  <si>
    <t>Quantidade acumulada (soma de todas as medições);</t>
  </si>
  <si>
    <t>Valor acumulado (soma de todas  as medições);</t>
  </si>
  <si>
    <t>Porcentagem de serviços executados acumulados;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</si>
</sst>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0"/>
      <name val="Calibri"/>
      <family val="2"/>
      <scheme val="minor"/>
    </font>
    <font>
      <sz val="20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/>
    <xf numFmtId="0" fontId="2" fillId="0" borderId="0"/>
    <xf numFmtId="9" fontId="19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8" fillId="2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49" fontId="14" fillId="5" borderId="0" xfId="0" applyNumberFormat="1" applyFont="1" applyFill="1"/>
    <xf numFmtId="0" fontId="7" fillId="5" borderId="0" xfId="0" applyFont="1" applyFill="1"/>
    <xf numFmtId="0" fontId="8" fillId="0" borderId="0" xfId="0" applyFont="1" applyAlignment="1">
      <alignment horizontal="left"/>
    </xf>
    <xf numFmtId="49" fontId="17" fillId="0" borderId="0" xfId="0" applyNumberFormat="1" applyFont="1"/>
    <xf numFmtId="0" fontId="17" fillId="0" borderId="0" xfId="0" applyFont="1"/>
    <xf numFmtId="0" fontId="10" fillId="0" borderId="0" xfId="0" applyFont="1"/>
    <xf numFmtId="49" fontId="17" fillId="0" borderId="0" xfId="0" applyNumberFormat="1" applyFont="1" applyAlignment="1">
      <alignment horizontal="right"/>
    </xf>
    <xf numFmtId="0" fontId="18" fillId="0" borderId="0" xfId="0" applyFont="1"/>
    <xf numFmtId="0" fontId="8" fillId="0" borderId="0" xfId="0" applyFont="1" applyAlignment="1">
      <alignment horizontal="left"/>
    </xf>
    <xf numFmtId="0" fontId="8" fillId="4" borderId="2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7" borderId="2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9" fontId="0" fillId="0" borderId="1" xfId="10" applyFont="1" applyBorder="1"/>
    <xf numFmtId="49" fontId="17" fillId="0" borderId="0" xfId="0" applyNumberFormat="1" applyFont="1" applyAlignment="1">
      <alignment horizontal="left"/>
    </xf>
  </cellXfs>
  <cellStyles count="11">
    <cellStyle name="Moeda 2" xfId="4"/>
    <cellStyle name="Normal" xfId="0" builtinId="0"/>
    <cellStyle name="Normal 2" xfId="1"/>
    <cellStyle name="Normal 2 2" xfId="9"/>
    <cellStyle name="Normal 2 3" xfId="6"/>
    <cellStyle name="Normal 2_3_-_PLANILHA_MODELO_e_Boletim_CPOS_157" xfId="5"/>
    <cellStyle name="Normal 3" xfId="3"/>
    <cellStyle name="Normal 3 2" xfId="8"/>
    <cellStyle name="Porcentagem" xfId="10" builtinId="5"/>
    <cellStyle name="Vírgula 2" xfId="2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abSelected="1" zoomScale="85" zoomScaleNormal="85" workbookViewId="0">
      <selection activeCell="J17" sqref="J17"/>
    </sheetView>
  </sheetViews>
  <sheetFormatPr defaultRowHeight="15" x14ac:dyDescent="0.25"/>
  <cols>
    <col min="1" max="1" width="5.42578125" customWidth="1"/>
    <col min="2" max="2" width="11.42578125" customWidth="1"/>
    <col min="3" max="3" width="14.5703125" customWidth="1"/>
    <col min="4" max="4" width="35" customWidth="1"/>
    <col min="5" max="5" width="7.5703125" customWidth="1"/>
    <col min="6" max="6" width="9.28515625" customWidth="1"/>
    <col min="7" max="8" width="12.7109375" customWidth="1"/>
    <col min="9" max="9" width="9.28515625" customWidth="1"/>
    <col min="10" max="11" width="12.7109375" customWidth="1"/>
    <col min="12" max="12" width="7.28515625" customWidth="1"/>
    <col min="13" max="13" width="10.5703125" customWidth="1"/>
    <col min="14" max="14" width="7.28515625" customWidth="1"/>
    <col min="15" max="15" width="10.5703125" customWidth="1"/>
    <col min="16" max="16" width="9.28515625" customWidth="1"/>
    <col min="17" max="17" width="12.7109375" customWidth="1"/>
    <col min="18" max="18" width="14.140625" customWidth="1"/>
  </cols>
  <sheetData>
    <row r="1" spans="1:19" ht="26.25" customHeight="1" x14ac:dyDescent="0.4">
      <c r="A1" s="28" t="s">
        <v>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9" ht="19.5" customHeight="1" x14ac:dyDescent="0.3">
      <c r="A2" s="29" t="s">
        <v>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9" ht="6" customHeight="1" x14ac:dyDescent="0.25"/>
    <row r="4" spans="1:19" ht="26.25" customHeight="1" x14ac:dyDescent="0.25">
      <c r="A4" s="30" t="s">
        <v>54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9" ht="8.25" customHeight="1" x14ac:dyDescent="0.25"/>
    <row r="6" spans="1:19" ht="21.75" customHeight="1" x14ac:dyDescent="0.25">
      <c r="A6" s="31" t="s">
        <v>74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9" ht="6.75" customHeight="1" x14ac:dyDescent="0.25"/>
    <row r="8" spans="1:19" x14ac:dyDescent="0.25">
      <c r="A8" t="s">
        <v>55</v>
      </c>
    </row>
    <row r="9" spans="1:19" x14ac:dyDescent="0.25">
      <c r="A9" t="s">
        <v>56</v>
      </c>
    </row>
    <row r="10" spans="1:19" x14ac:dyDescent="0.25">
      <c r="A10" t="s">
        <v>47</v>
      </c>
    </row>
    <row r="11" spans="1:19" x14ac:dyDescent="0.25">
      <c r="A11" t="s">
        <v>57</v>
      </c>
    </row>
    <row r="12" spans="1:19" x14ac:dyDescent="0.25">
      <c r="A12" t="s">
        <v>58</v>
      </c>
      <c r="P12" t="s">
        <v>48</v>
      </c>
    </row>
    <row r="13" spans="1:19" ht="9.75" customHeight="1" x14ac:dyDescent="0.25"/>
    <row r="14" spans="1:19" ht="31.5" customHeight="1" x14ac:dyDescent="0.25">
      <c r="F14" s="25" t="s">
        <v>49</v>
      </c>
      <c r="G14" s="26"/>
      <c r="H14" s="27"/>
      <c r="I14" s="25" t="s">
        <v>50</v>
      </c>
      <c r="J14" s="26"/>
      <c r="K14" s="27"/>
      <c r="L14" s="25" t="s">
        <v>76</v>
      </c>
      <c r="M14" s="27"/>
      <c r="N14" s="25" t="s">
        <v>77</v>
      </c>
      <c r="O14" s="27"/>
      <c r="P14" s="25" t="s">
        <v>75</v>
      </c>
      <c r="Q14" s="26"/>
      <c r="R14" s="27"/>
    </row>
    <row r="15" spans="1:19" ht="50.1" customHeight="1" x14ac:dyDescent="0.25">
      <c r="A15" s="8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8" t="s">
        <v>17</v>
      </c>
      <c r="G15" s="8" t="s">
        <v>18</v>
      </c>
      <c r="H15" s="8" t="s">
        <v>19</v>
      </c>
      <c r="I15" s="8" t="s">
        <v>51</v>
      </c>
      <c r="J15" s="8" t="s">
        <v>52</v>
      </c>
      <c r="K15" s="8" t="s">
        <v>53</v>
      </c>
      <c r="L15" s="8" t="s">
        <v>93</v>
      </c>
      <c r="M15" s="8" t="s">
        <v>78</v>
      </c>
      <c r="N15" s="8" t="s">
        <v>93</v>
      </c>
      <c r="O15" s="8" t="s">
        <v>78</v>
      </c>
      <c r="P15" s="8" t="s">
        <v>81</v>
      </c>
      <c r="Q15" s="8" t="s">
        <v>79</v>
      </c>
      <c r="R15" s="8" t="s">
        <v>80</v>
      </c>
      <c r="S15" s="1"/>
    </row>
    <row r="16" spans="1:19" x14ac:dyDescent="0.25">
      <c r="A16" s="2">
        <v>1</v>
      </c>
      <c r="B16" s="3"/>
      <c r="C16" s="3"/>
      <c r="D16" s="7" t="s">
        <v>83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4" t="s">
        <v>2</v>
      </c>
      <c r="B17" s="5"/>
      <c r="C17" s="5"/>
      <c r="D17" s="9" t="s">
        <v>84</v>
      </c>
      <c r="E17" s="5"/>
      <c r="F17" s="5"/>
      <c r="G17" s="5"/>
      <c r="H17" s="5">
        <f>TRUNC(F17*G17,2)</f>
        <v>0</v>
      </c>
      <c r="I17" s="5"/>
      <c r="J17" s="5"/>
      <c r="K17" s="5">
        <f>TRUNC(I17*J17,2)</f>
        <v>0</v>
      </c>
      <c r="L17" s="5"/>
      <c r="M17" s="5">
        <f>TRUNC(L17*$J17,2)</f>
        <v>0</v>
      </c>
      <c r="N17" s="5"/>
      <c r="O17" s="5">
        <f>TRUNC(N17*$J17,2)</f>
        <v>0</v>
      </c>
      <c r="P17" s="5">
        <f>SUM(L17,N17)</f>
        <v>0</v>
      </c>
      <c r="Q17" s="5">
        <f>TRUNC(P17*$J17,2)</f>
        <v>0</v>
      </c>
      <c r="R17" s="33" t="e">
        <f>P17/I17</f>
        <v>#DIV/0!</v>
      </c>
    </row>
    <row r="18" spans="1:18" x14ac:dyDescent="0.25">
      <c r="A18" s="4" t="s">
        <v>5</v>
      </c>
      <c r="B18" s="5"/>
      <c r="C18" s="5"/>
      <c r="D18" s="9" t="s">
        <v>84</v>
      </c>
      <c r="E18" s="5"/>
      <c r="F18" s="5"/>
      <c r="G18" s="5"/>
      <c r="H18" s="5">
        <f t="shared" ref="H18:H28" si="0">TRUNC(F18*G18,2)</f>
        <v>0</v>
      </c>
      <c r="I18" s="5"/>
      <c r="J18" s="5"/>
      <c r="K18" s="5">
        <f t="shared" ref="K18:K19" si="1">TRUNC(I18*J18,2)</f>
        <v>0</v>
      </c>
      <c r="L18" s="5"/>
      <c r="M18" s="5">
        <f t="shared" ref="M18:M28" si="2">TRUNC(L18*$J18,2)</f>
        <v>0</v>
      </c>
      <c r="N18" s="5"/>
      <c r="O18" s="5">
        <f t="shared" ref="O18" si="3">TRUNC(N18*$J18,2)</f>
        <v>0</v>
      </c>
      <c r="P18" s="5">
        <f t="shared" ref="P18:P28" si="4">SUM(L18,N18)</f>
        <v>0</v>
      </c>
      <c r="Q18" s="5">
        <f t="shared" ref="Q18:Q28" si="5">TRUNC(P18*$J18,2)</f>
        <v>0</v>
      </c>
      <c r="R18" s="33" t="e">
        <f t="shared" ref="R18:R28" si="6">P18/I18</f>
        <v>#DIV/0!</v>
      </c>
    </row>
    <row r="19" spans="1:18" x14ac:dyDescent="0.25">
      <c r="A19" s="4" t="s">
        <v>6</v>
      </c>
      <c r="B19" s="5"/>
      <c r="C19" s="5"/>
      <c r="D19" s="9" t="s">
        <v>84</v>
      </c>
      <c r="E19" s="5"/>
      <c r="F19" s="5"/>
      <c r="G19" s="5"/>
      <c r="H19" s="5">
        <f t="shared" si="0"/>
        <v>0</v>
      </c>
      <c r="I19" s="5"/>
      <c r="J19" s="5"/>
      <c r="K19" s="5">
        <f t="shared" si="1"/>
        <v>0</v>
      </c>
      <c r="L19" s="5"/>
      <c r="M19" s="5">
        <f t="shared" si="2"/>
        <v>0</v>
      </c>
      <c r="N19" s="5"/>
      <c r="O19" s="5">
        <f t="shared" ref="O19" si="7">TRUNC(N19*$J19,2)</f>
        <v>0</v>
      </c>
      <c r="P19" s="5">
        <f t="shared" si="4"/>
        <v>0</v>
      </c>
      <c r="Q19" s="5">
        <f t="shared" si="5"/>
        <v>0</v>
      </c>
      <c r="R19" s="33" t="e">
        <f t="shared" si="6"/>
        <v>#DIV/0!</v>
      </c>
    </row>
    <row r="20" spans="1:18" x14ac:dyDescent="0.25">
      <c r="A20" s="2">
        <v>2</v>
      </c>
      <c r="B20" s="3"/>
      <c r="C20" s="3"/>
      <c r="D20" s="7" t="s">
        <v>83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4" t="s">
        <v>3</v>
      </c>
      <c r="B21" s="5"/>
      <c r="C21" s="5"/>
      <c r="D21" s="9" t="s">
        <v>84</v>
      </c>
      <c r="E21" s="5"/>
      <c r="F21" s="5"/>
      <c r="G21" s="5"/>
      <c r="H21" s="5">
        <f t="shared" si="0"/>
        <v>0</v>
      </c>
      <c r="I21" s="5"/>
      <c r="J21" s="5"/>
      <c r="K21" s="5">
        <f t="shared" ref="K21:K24" si="8">TRUNC(I21*J21,2)</f>
        <v>0</v>
      </c>
      <c r="L21" s="5"/>
      <c r="M21" s="5">
        <f t="shared" si="2"/>
        <v>0</v>
      </c>
      <c r="N21" s="5"/>
      <c r="O21" s="5">
        <f t="shared" ref="O21" si="9">TRUNC(N21*$J21,2)</f>
        <v>0</v>
      </c>
      <c r="P21" s="5">
        <f t="shared" si="4"/>
        <v>0</v>
      </c>
      <c r="Q21" s="5">
        <f t="shared" si="5"/>
        <v>0</v>
      </c>
      <c r="R21" s="5" t="e">
        <f t="shared" si="6"/>
        <v>#DIV/0!</v>
      </c>
    </row>
    <row r="22" spans="1:18" x14ac:dyDescent="0.25">
      <c r="A22" s="4" t="s">
        <v>4</v>
      </c>
      <c r="B22" s="5"/>
      <c r="C22" s="5"/>
      <c r="D22" s="9" t="s">
        <v>84</v>
      </c>
      <c r="E22" s="5"/>
      <c r="F22" s="5"/>
      <c r="G22" s="5"/>
      <c r="H22" s="5">
        <f t="shared" si="0"/>
        <v>0</v>
      </c>
      <c r="I22" s="5"/>
      <c r="J22" s="5"/>
      <c r="K22" s="5">
        <f t="shared" si="8"/>
        <v>0</v>
      </c>
      <c r="L22" s="5"/>
      <c r="M22" s="5">
        <f t="shared" si="2"/>
        <v>0</v>
      </c>
      <c r="N22" s="5"/>
      <c r="O22" s="5">
        <f t="shared" ref="O22" si="10">TRUNC(N22*$J22,2)</f>
        <v>0</v>
      </c>
      <c r="P22" s="5">
        <f t="shared" si="4"/>
        <v>0</v>
      </c>
      <c r="Q22" s="5">
        <f t="shared" si="5"/>
        <v>0</v>
      </c>
      <c r="R22" s="5" t="e">
        <f t="shared" si="6"/>
        <v>#DIV/0!</v>
      </c>
    </row>
    <row r="23" spans="1:18" x14ac:dyDescent="0.25">
      <c r="A23" s="4" t="s">
        <v>7</v>
      </c>
      <c r="B23" s="5"/>
      <c r="C23" s="5"/>
      <c r="D23" s="9" t="s">
        <v>84</v>
      </c>
      <c r="E23" s="5"/>
      <c r="F23" s="5"/>
      <c r="G23" s="5"/>
      <c r="H23" s="5">
        <f t="shared" si="0"/>
        <v>0</v>
      </c>
      <c r="I23" s="5"/>
      <c r="J23" s="5"/>
      <c r="K23" s="5">
        <f t="shared" si="8"/>
        <v>0</v>
      </c>
      <c r="L23" s="5"/>
      <c r="M23" s="5">
        <f t="shared" si="2"/>
        <v>0</v>
      </c>
      <c r="N23" s="5"/>
      <c r="O23" s="5">
        <f t="shared" ref="O23" si="11">TRUNC(N23*$J23,2)</f>
        <v>0</v>
      </c>
      <c r="P23" s="5">
        <f t="shared" si="4"/>
        <v>0</v>
      </c>
      <c r="Q23" s="5">
        <f t="shared" si="5"/>
        <v>0</v>
      </c>
      <c r="R23" s="5" t="e">
        <f t="shared" si="6"/>
        <v>#DIV/0!</v>
      </c>
    </row>
    <row r="24" spans="1:18" x14ac:dyDescent="0.25">
      <c r="A24" s="4" t="s">
        <v>8</v>
      </c>
      <c r="B24" s="5"/>
      <c r="C24" s="5"/>
      <c r="D24" s="9" t="s">
        <v>84</v>
      </c>
      <c r="E24" s="5"/>
      <c r="F24" s="5"/>
      <c r="G24" s="5"/>
      <c r="H24" s="5">
        <f t="shared" si="0"/>
        <v>0</v>
      </c>
      <c r="I24" s="5"/>
      <c r="J24" s="5"/>
      <c r="K24" s="5">
        <f t="shared" si="8"/>
        <v>0</v>
      </c>
      <c r="L24" s="5"/>
      <c r="M24" s="5">
        <f t="shared" si="2"/>
        <v>0</v>
      </c>
      <c r="N24" s="5"/>
      <c r="O24" s="5">
        <f t="shared" ref="O24" si="12">TRUNC(N24*$J24,2)</f>
        <v>0</v>
      </c>
      <c r="P24" s="5">
        <f t="shared" si="4"/>
        <v>0</v>
      </c>
      <c r="Q24" s="5">
        <f t="shared" si="5"/>
        <v>0</v>
      </c>
      <c r="R24" s="5" t="e">
        <f t="shared" si="6"/>
        <v>#DIV/0!</v>
      </c>
    </row>
    <row r="25" spans="1:18" x14ac:dyDescent="0.25">
      <c r="A25" s="2">
        <v>3</v>
      </c>
      <c r="B25" s="3"/>
      <c r="C25" s="3"/>
      <c r="D25" s="7" t="s">
        <v>83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4" t="s">
        <v>9</v>
      </c>
      <c r="B26" s="5"/>
      <c r="C26" s="5"/>
      <c r="D26" s="9" t="s">
        <v>84</v>
      </c>
      <c r="E26" s="5"/>
      <c r="F26" s="5"/>
      <c r="G26" s="5"/>
      <c r="H26" s="5">
        <f t="shared" si="0"/>
        <v>0</v>
      </c>
      <c r="I26" s="5"/>
      <c r="J26" s="5"/>
      <c r="K26" s="5">
        <f t="shared" ref="K26:K28" si="13">TRUNC(I26*J26,2)</f>
        <v>0</v>
      </c>
      <c r="L26" s="5"/>
      <c r="M26" s="5">
        <f t="shared" si="2"/>
        <v>0</v>
      </c>
      <c r="N26" s="5"/>
      <c r="O26" s="5">
        <f t="shared" ref="O26" si="14">TRUNC(N26*$J26,2)</f>
        <v>0</v>
      </c>
      <c r="P26" s="5">
        <f t="shared" si="4"/>
        <v>0</v>
      </c>
      <c r="Q26" s="5">
        <f t="shared" si="5"/>
        <v>0</v>
      </c>
      <c r="R26" s="5" t="e">
        <f t="shared" si="6"/>
        <v>#DIV/0!</v>
      </c>
    </row>
    <row r="27" spans="1:18" x14ac:dyDescent="0.25">
      <c r="A27" s="4" t="s">
        <v>10</v>
      </c>
      <c r="B27" s="5"/>
      <c r="C27" s="5"/>
      <c r="D27" s="9" t="s">
        <v>84</v>
      </c>
      <c r="E27" s="5"/>
      <c r="F27" s="5"/>
      <c r="G27" s="5"/>
      <c r="H27" s="5">
        <f t="shared" si="0"/>
        <v>0</v>
      </c>
      <c r="I27" s="5"/>
      <c r="J27" s="5"/>
      <c r="K27" s="5">
        <f t="shared" si="13"/>
        <v>0</v>
      </c>
      <c r="L27" s="5"/>
      <c r="M27" s="5">
        <f t="shared" si="2"/>
        <v>0</v>
      </c>
      <c r="N27" s="5"/>
      <c r="O27" s="5">
        <f t="shared" ref="O27" si="15">TRUNC(N27*$J27,2)</f>
        <v>0</v>
      </c>
      <c r="P27" s="5">
        <f t="shared" si="4"/>
        <v>0</v>
      </c>
      <c r="Q27" s="5">
        <f t="shared" si="5"/>
        <v>0</v>
      </c>
      <c r="R27" s="5" t="e">
        <f t="shared" si="6"/>
        <v>#DIV/0!</v>
      </c>
    </row>
    <row r="28" spans="1:18" x14ac:dyDescent="0.25">
      <c r="A28" s="4" t="s">
        <v>11</v>
      </c>
      <c r="B28" s="5"/>
      <c r="C28" s="5"/>
      <c r="D28" s="9" t="s">
        <v>84</v>
      </c>
      <c r="E28" s="5"/>
      <c r="F28" s="5"/>
      <c r="G28" s="5"/>
      <c r="H28" s="5">
        <f t="shared" si="0"/>
        <v>0</v>
      </c>
      <c r="I28" s="5"/>
      <c r="J28" s="5"/>
      <c r="K28" s="5">
        <f t="shared" si="13"/>
        <v>0</v>
      </c>
      <c r="L28" s="5"/>
      <c r="M28" s="5">
        <f t="shared" si="2"/>
        <v>0</v>
      </c>
      <c r="N28" s="5"/>
      <c r="O28" s="5">
        <f t="shared" ref="O28" si="16">TRUNC(N28*$J28,2)</f>
        <v>0</v>
      </c>
      <c r="P28" s="5">
        <f t="shared" si="4"/>
        <v>0</v>
      </c>
      <c r="Q28" s="5">
        <f t="shared" si="5"/>
        <v>0</v>
      </c>
      <c r="R28" s="5" t="e">
        <f t="shared" si="6"/>
        <v>#DIV/0!</v>
      </c>
    </row>
    <row r="29" spans="1:18" x14ac:dyDescent="0.25">
      <c r="A29" s="19" t="s">
        <v>85</v>
      </c>
      <c r="B29" s="20"/>
      <c r="C29" s="20"/>
      <c r="D29" s="20"/>
      <c r="E29" s="21"/>
      <c r="F29" s="6"/>
      <c r="G29" s="6"/>
      <c r="H29" s="6">
        <f>SUM(H26:H28,H21:H24,H17:H19)</f>
        <v>0</v>
      </c>
      <c r="I29" s="6"/>
      <c r="J29" s="6"/>
      <c r="K29" s="6">
        <f>SUM(K26:K28,K21:K24,K17:K19)</f>
        <v>0</v>
      </c>
      <c r="L29" s="6"/>
      <c r="M29" s="6">
        <f>SUM(M26:M28,M21:M24,M17:M19)</f>
        <v>0</v>
      </c>
      <c r="N29" s="6"/>
      <c r="O29" s="6">
        <f>SUM(O26:O28,O21:O24,O17:O19)</f>
        <v>0</v>
      </c>
      <c r="P29" s="6"/>
      <c r="Q29" s="6">
        <f>SUM(Q26:Q28,Q21:Q24,Q17:Q19)</f>
        <v>0</v>
      </c>
      <c r="R29" s="6"/>
    </row>
    <row r="30" spans="1:18" x14ac:dyDescent="0.25">
      <c r="A30" s="22" t="s">
        <v>86</v>
      </c>
      <c r="B30" s="23"/>
      <c r="C30" s="23"/>
      <c r="D30" s="23"/>
      <c r="E30" s="24"/>
      <c r="F30" s="5"/>
      <c r="G30" s="5"/>
      <c r="H30" s="5">
        <f>H29*F30</f>
        <v>0</v>
      </c>
      <c r="I30" s="5"/>
      <c r="J30" s="5"/>
      <c r="K30" s="5">
        <f>K29*I30</f>
        <v>0</v>
      </c>
      <c r="L30" s="5"/>
      <c r="M30" s="5">
        <f>M29*L30</f>
        <v>0</v>
      </c>
      <c r="N30" s="5"/>
      <c r="O30" s="5">
        <f>O29*N30</f>
        <v>0</v>
      </c>
      <c r="P30" s="5"/>
      <c r="Q30" s="5">
        <f>Q29*O30</f>
        <v>0</v>
      </c>
      <c r="R30" s="5"/>
    </row>
    <row r="31" spans="1:18" x14ac:dyDescent="0.25">
      <c r="A31" s="19" t="s">
        <v>87</v>
      </c>
      <c r="B31" s="20"/>
      <c r="C31" s="20"/>
      <c r="D31" s="20"/>
      <c r="E31" s="21"/>
      <c r="F31" s="6"/>
      <c r="G31" s="6"/>
      <c r="H31" s="6">
        <f>SUM(H30,H29)</f>
        <v>0</v>
      </c>
      <c r="I31" s="6"/>
      <c r="J31" s="6"/>
      <c r="K31" s="6">
        <f>SUM(K30,K29)</f>
        <v>0</v>
      </c>
      <c r="L31" s="6"/>
      <c r="M31" s="6">
        <f>SUM(M30,M29)</f>
        <v>0</v>
      </c>
      <c r="N31" s="6"/>
      <c r="O31" s="6">
        <f>SUM(O30,O29)</f>
        <v>0</v>
      </c>
      <c r="P31" s="6"/>
      <c r="Q31" s="6">
        <f>SUM(Q30,Q29)</f>
        <v>0</v>
      </c>
      <c r="R31" s="6"/>
    </row>
    <row r="33" spans="1:18" ht="15.75" x14ac:dyDescent="0.25">
      <c r="G33" s="17" t="s">
        <v>70</v>
      </c>
    </row>
    <row r="36" spans="1:18" x14ac:dyDescent="0.25">
      <c r="A36" t="s">
        <v>20</v>
      </c>
      <c r="G36" t="s">
        <v>20</v>
      </c>
    </row>
    <row r="37" spans="1:18" x14ac:dyDescent="0.25">
      <c r="A37" s="32" t="s">
        <v>68</v>
      </c>
      <c r="B37" s="32"/>
      <c r="C37" s="32"/>
      <c r="D37" s="32"/>
      <c r="G37" s="32" t="s">
        <v>69</v>
      </c>
      <c r="H37" s="32"/>
      <c r="I37" s="32"/>
      <c r="J37" s="32"/>
      <c r="K37" s="32"/>
      <c r="L37" s="32"/>
      <c r="M37" s="32"/>
      <c r="N37" s="32"/>
      <c r="O37" s="32"/>
      <c r="P37" s="32"/>
      <c r="Q37" s="18"/>
      <c r="R37" s="12"/>
    </row>
    <row r="38" spans="1:18" x14ac:dyDescent="0.25">
      <c r="A38" s="32" t="s">
        <v>21</v>
      </c>
      <c r="B38" s="32"/>
      <c r="C38" s="32"/>
      <c r="D38" s="32"/>
      <c r="G38" s="32" t="s">
        <v>21</v>
      </c>
      <c r="H38" s="32"/>
      <c r="I38" s="32"/>
      <c r="J38" s="32"/>
      <c r="K38" s="32"/>
      <c r="L38" s="32"/>
      <c r="M38" s="32"/>
      <c r="N38" s="32"/>
      <c r="O38" s="32"/>
      <c r="P38" s="32"/>
      <c r="Q38" s="18"/>
      <c r="R38" s="12"/>
    </row>
    <row r="39" spans="1:18" x14ac:dyDescent="0.25">
      <c r="A39" s="32" t="s">
        <v>22</v>
      </c>
      <c r="B39" s="32"/>
      <c r="C39" s="32"/>
      <c r="D39" s="32"/>
      <c r="G39" s="32" t="s">
        <v>22</v>
      </c>
      <c r="H39" s="32"/>
      <c r="I39" s="32"/>
      <c r="J39" s="32"/>
      <c r="K39" s="32"/>
      <c r="L39" s="32"/>
      <c r="M39" s="32"/>
      <c r="N39" s="32"/>
      <c r="O39" s="32"/>
      <c r="P39" s="32"/>
      <c r="Q39" s="18"/>
      <c r="R39" s="12"/>
    </row>
    <row r="40" spans="1:18" x14ac:dyDescent="0.25">
      <c r="H40" s="16" t="s">
        <v>34</v>
      </c>
      <c r="I40" s="14" t="s">
        <v>82</v>
      </c>
      <c r="K40" s="14"/>
    </row>
    <row r="41" spans="1:18" s="15" customFormat="1" ht="12.75" x14ac:dyDescent="0.2">
      <c r="A41" s="13" t="s">
        <v>23</v>
      </c>
      <c r="B41" s="14" t="s">
        <v>36</v>
      </c>
      <c r="C41" s="14"/>
      <c r="D41" s="14"/>
      <c r="H41" s="16" t="s">
        <v>35</v>
      </c>
      <c r="I41" s="14" t="s">
        <v>94</v>
      </c>
      <c r="K41" s="14"/>
    </row>
    <row r="42" spans="1:18" s="15" customFormat="1" ht="12.75" x14ac:dyDescent="0.2">
      <c r="A42" s="13" t="s">
        <v>24</v>
      </c>
      <c r="B42" s="14" t="s">
        <v>37</v>
      </c>
      <c r="C42" s="14"/>
      <c r="D42" s="14"/>
      <c r="H42" s="16" t="s">
        <v>60</v>
      </c>
      <c r="I42" s="14" t="s">
        <v>95</v>
      </c>
      <c r="K42" s="14"/>
    </row>
    <row r="43" spans="1:18" s="15" customFormat="1" ht="12.75" x14ac:dyDescent="0.2">
      <c r="A43" s="13" t="s">
        <v>25</v>
      </c>
      <c r="B43" s="14" t="s">
        <v>38</v>
      </c>
      <c r="C43" s="14"/>
      <c r="D43" s="14"/>
      <c r="H43" s="16" t="s">
        <v>61</v>
      </c>
      <c r="I43" s="14" t="s">
        <v>96</v>
      </c>
      <c r="K43" s="14"/>
    </row>
    <row r="44" spans="1:18" s="15" customFormat="1" ht="12.75" x14ac:dyDescent="0.2">
      <c r="A44" s="13" t="s">
        <v>26</v>
      </c>
      <c r="B44" s="14" t="s">
        <v>39</v>
      </c>
      <c r="C44" s="14"/>
      <c r="D44" s="14"/>
      <c r="H44" s="16" t="s">
        <v>62</v>
      </c>
      <c r="I44" s="14" t="s">
        <v>97</v>
      </c>
      <c r="K44" s="14"/>
    </row>
    <row r="45" spans="1:18" s="15" customFormat="1" ht="12.75" x14ac:dyDescent="0.2">
      <c r="A45" s="13" t="s">
        <v>27</v>
      </c>
      <c r="B45" s="14" t="s">
        <v>40</v>
      </c>
      <c r="C45" s="14"/>
      <c r="D45" s="14"/>
      <c r="H45" s="16" t="s">
        <v>88</v>
      </c>
      <c r="I45" s="14" t="s">
        <v>41</v>
      </c>
      <c r="K45" s="14"/>
    </row>
    <row r="46" spans="1:18" s="15" customFormat="1" ht="12.75" x14ac:dyDescent="0.2">
      <c r="A46" s="13" t="s">
        <v>28</v>
      </c>
      <c r="B46" s="14" t="s">
        <v>65</v>
      </c>
      <c r="C46" s="14"/>
      <c r="D46" s="14"/>
      <c r="H46" s="16" t="s">
        <v>89</v>
      </c>
      <c r="I46" s="14" t="s">
        <v>42</v>
      </c>
    </row>
    <row r="47" spans="1:18" s="15" customFormat="1" ht="12.75" x14ac:dyDescent="0.2">
      <c r="A47" s="13" t="s">
        <v>29</v>
      </c>
      <c r="B47" s="14" t="s">
        <v>67</v>
      </c>
      <c r="C47" s="14"/>
      <c r="D47" s="14"/>
      <c r="G47" s="14"/>
      <c r="H47" s="16" t="s">
        <v>90</v>
      </c>
      <c r="I47" s="14" t="s">
        <v>43</v>
      </c>
    </row>
    <row r="48" spans="1:18" s="15" customFormat="1" ht="12.75" x14ac:dyDescent="0.2">
      <c r="A48" s="13" t="s">
        <v>30</v>
      </c>
      <c r="B48" s="14" t="s">
        <v>63</v>
      </c>
      <c r="C48" s="14"/>
      <c r="D48" s="14"/>
      <c r="G48" s="14"/>
      <c r="H48" s="16" t="s">
        <v>91</v>
      </c>
      <c r="I48" s="14" t="s">
        <v>44</v>
      </c>
    </row>
    <row r="49" spans="1:18" s="15" customFormat="1" ht="12.75" x14ac:dyDescent="0.2">
      <c r="A49" s="34" t="s">
        <v>31</v>
      </c>
      <c r="B49" s="14" t="s">
        <v>64</v>
      </c>
      <c r="C49" s="14"/>
      <c r="D49" s="14"/>
      <c r="E49" s="16"/>
      <c r="F49" s="14"/>
      <c r="G49" s="14"/>
      <c r="H49" s="16" t="s">
        <v>92</v>
      </c>
      <c r="I49" s="14" t="s">
        <v>45</v>
      </c>
    </row>
    <row r="50" spans="1:18" s="15" customFormat="1" ht="12.75" x14ac:dyDescent="0.2">
      <c r="A50" s="34" t="s">
        <v>32</v>
      </c>
      <c r="B50" s="14" t="s">
        <v>66</v>
      </c>
      <c r="C50" s="14"/>
      <c r="D50" s="14"/>
      <c r="E50" s="16"/>
      <c r="F50" s="14"/>
      <c r="G50" s="14"/>
    </row>
    <row r="51" spans="1:18" s="15" customFormat="1" ht="12.75" x14ac:dyDescent="0.2">
      <c r="A51" s="34" t="s">
        <v>33</v>
      </c>
      <c r="B51" s="14" t="s">
        <v>71</v>
      </c>
      <c r="C51" s="14"/>
      <c r="D51" s="14"/>
      <c r="E51" s="16"/>
      <c r="F51" s="14"/>
      <c r="G51" s="14"/>
    </row>
    <row r="52" spans="1:18" s="15" customFormat="1" ht="12.75" x14ac:dyDescent="0.2">
      <c r="D52" s="14"/>
      <c r="E52" s="14"/>
    </row>
    <row r="53" spans="1:18" ht="19.5" x14ac:dyDescent="0.3">
      <c r="A53" s="10" t="s">
        <v>46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ht="19.5" x14ac:dyDescent="0.3">
      <c r="A54" s="10" t="s">
        <v>59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</sheetData>
  <mergeCells count="18">
    <mergeCell ref="G37:P37"/>
    <mergeCell ref="G38:P38"/>
    <mergeCell ref="G39:P39"/>
    <mergeCell ref="A37:D37"/>
    <mergeCell ref="A38:D38"/>
    <mergeCell ref="A39:D39"/>
    <mergeCell ref="A29:E29"/>
    <mergeCell ref="A30:E30"/>
    <mergeCell ref="A31:E31"/>
    <mergeCell ref="P14:R14"/>
    <mergeCell ref="A1:R1"/>
    <mergeCell ref="A2:R2"/>
    <mergeCell ref="A4:R4"/>
    <mergeCell ref="A6:R6"/>
    <mergeCell ref="F14:H14"/>
    <mergeCell ref="I14:K14"/>
    <mergeCell ref="L14:M14"/>
    <mergeCell ref="N14:O14"/>
  </mergeCells>
  <pageMargins left="0.59055118110236227" right="0.39370078740157483" top="0.39370078740157483" bottom="0.3937007874015748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Plan2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Silmara Ito</cp:lastModifiedBy>
  <cp:lastPrinted>2022-01-26T12:22:28Z</cp:lastPrinted>
  <dcterms:created xsi:type="dcterms:W3CDTF">2016-10-20T17:19:53Z</dcterms:created>
  <dcterms:modified xsi:type="dcterms:W3CDTF">2022-01-26T13:24:46Z</dcterms:modified>
</cp:coreProperties>
</file>