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0" windowWidth="23970" windowHeight="8925"/>
  </bookViews>
  <sheets>
    <sheet name="3 Etapas" sheetId="5" r:id="rId1"/>
  </sheets>
  <definedNames>
    <definedName name="_xlnm.Print_Area" localSheetId="0">'3 Etapas'!$A$2:$R$65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5" l="1"/>
  <c r="R48" i="5"/>
  <c r="R45" i="5"/>
  <c r="J44" i="5" s="1"/>
  <c r="R43" i="5"/>
  <c r="J42" i="5" s="1"/>
  <c r="R41" i="5"/>
  <c r="J40" i="5" s="1"/>
  <c r="R39" i="5"/>
  <c r="O38" i="5" s="1"/>
  <c r="J38" i="5"/>
  <c r="F38" i="5"/>
  <c r="R37" i="5"/>
  <c r="J36" i="5" s="1"/>
  <c r="F36" i="5"/>
  <c r="R35" i="5"/>
  <c r="O34" i="5" s="1"/>
  <c r="R33" i="5"/>
  <c r="O32" i="5" s="1"/>
  <c r="R31" i="5"/>
  <c r="J30" i="5" s="1"/>
  <c r="O30" i="5"/>
  <c r="R29" i="5"/>
  <c r="F28" i="5" s="1"/>
  <c r="O28" i="5"/>
  <c r="R27" i="5"/>
  <c r="O26" i="5" s="1"/>
  <c r="R25" i="5"/>
  <c r="O24" i="5" s="1"/>
  <c r="R23" i="5"/>
  <c r="O22" i="5" s="1"/>
  <c r="R21" i="5"/>
  <c r="J20" i="5" s="1"/>
  <c r="F20" i="5"/>
  <c r="R19" i="5"/>
  <c r="O18" i="5" s="1"/>
  <c r="R17" i="5"/>
  <c r="J16" i="5" s="1"/>
  <c r="I49" i="5"/>
  <c r="M49" i="5"/>
  <c r="M47" i="5" s="1"/>
  <c r="E49" i="5"/>
  <c r="E47" i="5" s="1"/>
  <c r="R49" i="5" l="1"/>
  <c r="E50" i="5" s="1"/>
  <c r="J28" i="5"/>
  <c r="O40" i="5"/>
  <c r="R38" i="5"/>
  <c r="O42" i="5"/>
  <c r="F16" i="5"/>
  <c r="J18" i="5"/>
  <c r="O20" i="5"/>
  <c r="R20" i="5" s="1"/>
  <c r="F32" i="5"/>
  <c r="J34" i="5"/>
  <c r="O36" i="5"/>
  <c r="R36" i="5" s="1"/>
  <c r="F42" i="5"/>
  <c r="R42" i="5" s="1"/>
  <c r="O44" i="5"/>
  <c r="O16" i="5"/>
  <c r="F18" i="5"/>
  <c r="R28" i="5"/>
  <c r="F34" i="5"/>
  <c r="F30" i="5"/>
  <c r="J32" i="5"/>
  <c r="F44" i="5"/>
  <c r="F40" i="5"/>
  <c r="R40" i="5" s="1"/>
  <c r="R30" i="5"/>
  <c r="F26" i="5"/>
  <c r="J26" i="5"/>
  <c r="R26" i="5" s="1"/>
  <c r="F24" i="5"/>
  <c r="J24" i="5"/>
  <c r="J22" i="5"/>
  <c r="I47" i="5"/>
  <c r="R47" i="5" s="1"/>
  <c r="F22" i="5"/>
  <c r="R24" i="5" l="1"/>
  <c r="M50" i="5"/>
  <c r="I50" i="5"/>
  <c r="R32" i="5"/>
  <c r="R34" i="5"/>
  <c r="R18" i="5"/>
  <c r="R16" i="5"/>
  <c r="R22" i="5"/>
  <c r="R44" i="5"/>
  <c r="R50" i="5" l="1"/>
</calcChain>
</file>

<file path=xl/comments1.xml><?xml version="1.0" encoding="utf-8"?>
<comments xmlns="http://schemas.openxmlformats.org/spreadsheetml/2006/main">
  <authors>
    <author>MORARSP20</author>
    <author>Fauler Lazari</author>
  </authors>
  <commentList>
    <comment ref="L8" authorId="0" shapeId="0">
      <text>
        <r>
          <rPr>
            <b/>
            <sz val="13"/>
            <color indexed="81"/>
            <rFont val="Arial"/>
            <family val="2"/>
          </rPr>
          <t xml:space="preserve">Exemplo: 
CDHU 194, SINAPI 08/2024, com desoneração, e cotações. </t>
        </r>
      </text>
    </comment>
    <comment ref="C10" authorId="0" shapeId="0">
      <text>
        <r>
          <rPr>
            <b/>
            <sz val="12"/>
            <color indexed="81"/>
            <rFont val="Arial"/>
            <family val="2"/>
          </rPr>
          <t xml:space="preserve">Deixar em branco o número do convênio quando for formalização, pois o número do convênio só será informado quando da assinatura, após a formalização. </t>
        </r>
      </text>
    </comment>
    <comment ref="B16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1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1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18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1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1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0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2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2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2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2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2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4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2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2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6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2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2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8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2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2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0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3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3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2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3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3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4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3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3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6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3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3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8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3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3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0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4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4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2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4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4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4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R4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4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4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4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4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R5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</commentList>
</comments>
</file>

<file path=xl/sharedStrings.xml><?xml version="1.0" encoding="utf-8"?>
<sst xmlns="http://schemas.openxmlformats.org/spreadsheetml/2006/main" count="133" uniqueCount="39">
  <si>
    <t>MUNICÍPIO:</t>
  </si>
  <si>
    <t xml:space="preserve">DATA BASE: </t>
  </si>
  <si>
    <t>OBJETO:</t>
  </si>
  <si>
    <t>PROCESSO:</t>
  </si>
  <si>
    <t>PRAZO PROPOSTO</t>
  </si>
  <si>
    <t>CONVÊNIO:</t>
  </si>
  <si>
    <t>ITEM</t>
  </si>
  <si>
    <t>SERVIÇOS</t>
  </si>
  <si>
    <t>UNIDADE</t>
  </si>
  <si>
    <t>TOTAL</t>
  </si>
  <si>
    <t>%</t>
  </si>
  <si>
    <t>R$</t>
  </si>
  <si>
    <t xml:space="preserve">RECURSOS ESTADUAIS </t>
  </si>
  <si>
    <t xml:space="preserve">RECURSOS PRÓPRIOS </t>
  </si>
  <si>
    <t xml:space="preserve">T O T A L  </t>
  </si>
  <si>
    <t>INSERIR LOGOTIPO DA PREFEITURA</t>
  </si>
  <si>
    <t>BOLETIM Nº.</t>
  </si>
  <si>
    <t>Inserir n.º do boletim e se com ou sem desoneração</t>
  </si>
  <si>
    <t>Inserir data base do orçamento proposto</t>
  </si>
  <si>
    <t>Nome do Municipio</t>
  </si>
  <si>
    <t>Nome do Objeto aprovado no COC</t>
  </si>
  <si>
    <t>PORCENTAGEM DE SERVIÇOS</t>
  </si>
  <si>
    <t>PERÍODO</t>
  </si>
  <si>
    <t>Nome do responsável técnico:</t>
  </si>
  <si>
    <r>
      <t xml:space="preserve">INÍCIO: </t>
    </r>
    <r>
      <rPr>
        <sz val="10"/>
        <rFont val="Calibri"/>
        <family val="2"/>
        <scheme val="minor"/>
      </rPr>
      <t xml:space="preserve"> </t>
    </r>
  </si>
  <si>
    <t xml:space="preserve">180 dias da data da assinatura do convênio </t>
  </si>
  <si>
    <r>
      <t>FINAL:</t>
    </r>
    <r>
      <rPr>
        <b/>
        <u/>
        <sz val="10"/>
        <color rgb="FFFF0000"/>
        <rFont val="Calibri"/>
        <family val="2"/>
        <scheme val="minor"/>
      </rPr>
      <t/>
    </r>
  </si>
  <si>
    <t>Lançar o valor mesmo que ZERO</t>
  </si>
  <si>
    <t>1ª   ETAPA</t>
  </si>
  <si>
    <t>2ª   ETAPA</t>
  </si>
  <si>
    <t>3ª   ETAPA</t>
  </si>
  <si>
    <t>ART/RRT:</t>
  </si>
  <si>
    <t>CREA/CAU:</t>
  </si>
  <si>
    <t>Descrição do Item. Ocultar as linhas não utilizadas.</t>
  </si>
  <si>
    <t>Inserir dias desta etapa</t>
  </si>
  <si>
    <t>dias</t>
  </si>
  <si>
    <t>Lançar contrapartida, mesmo que ZERO</t>
  </si>
  <si>
    <t>CRONOGRAMA FÍSICO-FINANCEIRO DE DESEMBOLSO</t>
  </si>
  <si>
    <t>N.º do processo da Secretaria de Turismo e Viagens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</si>
</sst>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6"/>
      <name val="Segoe UI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1"/>
      <name val="Arial"/>
      <family val="2"/>
    </font>
    <font>
      <b/>
      <sz val="12"/>
      <color indexed="81"/>
      <name val="Arial"/>
      <family val="2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14" fontId="5" fillId="0" borderId="16" xfId="2" applyNumberFormat="1" applyFont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alignment vertical="center"/>
      <protection hidden="1"/>
    </xf>
    <xf numFmtId="0" fontId="2" fillId="2" borderId="0" xfId="2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6" fillId="2" borderId="0" xfId="2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2" applyFont="1" applyAlignment="1" applyProtection="1">
      <alignment vertical="center"/>
      <protection hidden="1"/>
    </xf>
    <xf numFmtId="0" fontId="1" fillId="2" borderId="0" xfId="2" applyFont="1" applyFill="1" applyAlignment="1" applyProtection="1">
      <alignment vertical="center"/>
      <protection hidden="1"/>
    </xf>
    <xf numFmtId="0" fontId="10" fillId="0" borderId="0" xfId="2" applyFont="1" applyAlignment="1" applyProtection="1">
      <alignment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7" fillId="3" borderId="16" xfId="2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horizontal="centerContinuous" vertical="center"/>
      <protection hidden="1"/>
    </xf>
    <xf numFmtId="0" fontId="5" fillId="2" borderId="0" xfId="2" applyFont="1" applyFill="1" applyAlignment="1" applyProtection="1">
      <alignment vertical="center" wrapText="1"/>
      <protection hidden="1"/>
    </xf>
    <xf numFmtId="0" fontId="10" fillId="0" borderId="0" xfId="2" applyFont="1" applyAlignment="1" applyProtection="1">
      <alignment vertical="center" wrapText="1"/>
      <protection hidden="1"/>
    </xf>
    <xf numFmtId="14" fontId="5" fillId="0" borderId="3" xfId="2" applyNumberFormat="1" applyFont="1" applyBorder="1" applyAlignment="1" applyProtection="1">
      <alignment vertical="center"/>
      <protection hidden="1"/>
    </xf>
    <xf numFmtId="0" fontId="8" fillId="0" borderId="0" xfId="2" applyFont="1" applyAlignment="1" applyProtection="1">
      <alignment horizontal="left" vertical="center"/>
      <protection hidden="1"/>
    </xf>
    <xf numFmtId="0" fontId="6" fillId="2" borderId="0" xfId="2" applyFont="1" applyFill="1" applyAlignment="1" applyProtection="1">
      <alignment vertical="center" wrapText="1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1" fillId="2" borderId="0" xfId="2" applyFont="1" applyFill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vertical="center" wrapText="1"/>
      <protection hidden="1"/>
    </xf>
    <xf numFmtId="0" fontId="9" fillId="0" borderId="11" xfId="2" applyFont="1" applyBorder="1" applyAlignment="1" applyProtection="1">
      <alignment vertical="center" wrapText="1"/>
      <protection hidden="1"/>
    </xf>
    <xf numFmtId="0" fontId="7" fillId="0" borderId="24" xfId="4" applyFont="1" applyBorder="1" applyAlignment="1" applyProtection="1">
      <alignment horizontal="left" vertical="center" wrapText="1" indent="1"/>
      <protection hidden="1"/>
    </xf>
    <xf numFmtId="0" fontId="7" fillId="0" borderId="4" xfId="4" applyFont="1" applyBorder="1" applyAlignment="1" applyProtection="1">
      <alignment vertical="center" wrapText="1"/>
      <protection hidden="1"/>
    </xf>
    <xf numFmtId="0" fontId="4" fillId="2" borderId="0" xfId="2" applyFont="1" applyFill="1" applyAlignment="1" applyProtection="1">
      <alignment vertical="center" wrapText="1"/>
      <protection hidden="1"/>
    </xf>
    <xf numFmtId="0" fontId="5" fillId="0" borderId="12" xfId="2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4" fontId="7" fillId="1" borderId="6" xfId="2" applyNumberFormat="1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0" fontId="7" fillId="2" borderId="0" xfId="2" applyFont="1" applyFill="1" applyAlignment="1" applyProtection="1">
      <alignment horizontal="center" vertical="center"/>
      <protection hidden="1"/>
    </xf>
    <xf numFmtId="0" fontId="7" fillId="2" borderId="0" xfId="2" applyFont="1" applyFill="1" applyAlignment="1" applyProtection="1">
      <alignment horizontal="right" vertical="center"/>
      <protection hidden="1"/>
    </xf>
    <xf numFmtId="164" fontId="5" fillId="0" borderId="0" xfId="3" applyNumberFormat="1" applyFont="1" applyBorder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right" vertical="center"/>
      <protection hidden="1"/>
    </xf>
    <xf numFmtId="0" fontId="2" fillId="0" borderId="0" xfId="2" applyAlignment="1" applyProtection="1">
      <alignment horizontal="left" vertical="center"/>
      <protection hidden="1"/>
    </xf>
    <xf numFmtId="0" fontId="7" fillId="0" borderId="0" xfId="2" applyFont="1" applyAlignment="1" applyProtection="1">
      <alignment vertical="center" wrapText="1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5" fillId="2" borderId="0" xfId="2" applyFont="1" applyFill="1" applyAlignment="1" applyProtection="1">
      <alignment vertical="center"/>
      <protection hidden="1"/>
    </xf>
    <xf numFmtId="14" fontId="7" fillId="2" borderId="0" xfId="2" applyNumberFormat="1" applyFont="1" applyFill="1" applyAlignment="1" applyProtection="1">
      <alignment horizontal="center" vertical="center"/>
      <protection hidden="1"/>
    </xf>
    <xf numFmtId="0" fontId="2" fillId="0" borderId="19" xfId="2" applyBorder="1" applyAlignment="1" applyProtection="1">
      <alignment horizontal="left" vertical="center"/>
      <protection hidden="1"/>
    </xf>
    <xf numFmtId="4" fontId="5" fillId="2" borderId="0" xfId="2" applyNumberFormat="1" applyFont="1" applyFill="1" applyAlignment="1" applyProtection="1">
      <alignment vertical="center"/>
      <protection hidden="1"/>
    </xf>
    <xf numFmtId="10" fontId="6" fillId="0" borderId="13" xfId="1" applyNumberFormat="1" applyFont="1" applyFill="1" applyBorder="1" applyAlignment="1" applyProtection="1">
      <alignment vertical="center" wrapText="1"/>
      <protection hidden="1"/>
    </xf>
    <xf numFmtId="10" fontId="6" fillId="0" borderId="13" xfId="1" applyNumberFormat="1" applyFont="1" applyBorder="1" applyAlignment="1" applyProtection="1">
      <alignment vertical="center" wrapText="1"/>
      <protection hidden="1"/>
    </xf>
    <xf numFmtId="10" fontId="6" fillId="0" borderId="20" xfId="1" applyNumberFormat="1" applyFont="1" applyBorder="1" applyAlignment="1" applyProtection="1">
      <alignment vertical="center" wrapText="1"/>
      <protection hidden="1"/>
    </xf>
    <xf numFmtId="10" fontId="20" fillId="0" borderId="14" xfId="1" applyNumberFormat="1" applyFont="1" applyBorder="1" applyAlignment="1" applyProtection="1">
      <alignment horizontal="center" vertical="center" wrapText="1"/>
      <protection hidden="1"/>
    </xf>
    <xf numFmtId="164" fontId="20" fillId="0" borderId="18" xfId="6" applyNumberFormat="1" applyFont="1" applyBorder="1" applyAlignment="1" applyProtection="1">
      <alignment horizontal="center" vertical="center" wrapText="1"/>
      <protection hidden="1"/>
    </xf>
    <xf numFmtId="44" fontId="18" fillId="0" borderId="14" xfId="6" applyFont="1" applyFill="1" applyBorder="1" applyAlignment="1" applyProtection="1">
      <alignment horizontal="center" vertical="center" wrapText="1"/>
      <protection hidden="1"/>
    </xf>
    <xf numFmtId="44" fontId="17" fillId="0" borderId="14" xfId="6" applyFont="1" applyFill="1" applyBorder="1" applyAlignment="1" applyProtection="1">
      <alignment horizontal="center" vertical="center" wrapText="1"/>
      <protection hidden="1"/>
    </xf>
    <xf numFmtId="10" fontId="17" fillId="0" borderId="16" xfId="1" applyNumberFormat="1" applyFont="1" applyBorder="1" applyAlignment="1" applyProtection="1">
      <alignment horizontal="center" vertical="center" wrapText="1"/>
      <protection hidden="1"/>
    </xf>
    <xf numFmtId="0" fontId="14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/>
      <protection hidden="1"/>
    </xf>
    <xf numFmtId="0" fontId="7" fillId="3" borderId="16" xfId="2" applyFont="1" applyFill="1" applyBorder="1" applyAlignment="1" applyProtection="1">
      <alignment horizontal="left" vertical="center"/>
      <protection hidden="1"/>
    </xf>
    <xf numFmtId="0" fontId="7" fillId="0" borderId="16" xfId="2" applyFont="1" applyBorder="1" applyAlignment="1" applyProtection="1">
      <alignment horizontal="center" vertical="center" wrapText="1"/>
      <protection hidden="1"/>
    </xf>
    <xf numFmtId="0" fontId="7" fillId="0" borderId="9" xfId="2" applyFont="1" applyBorder="1" applyAlignment="1" applyProtection="1">
      <alignment horizontal="center" vertical="center" wrapText="1"/>
      <protection hidden="1"/>
    </xf>
    <xf numFmtId="49" fontId="18" fillId="0" borderId="16" xfId="2" applyNumberFormat="1" applyFont="1" applyBorder="1" applyAlignment="1" applyProtection="1">
      <alignment horizontal="center" vertical="center" wrapText="1"/>
      <protection hidden="1"/>
    </xf>
    <xf numFmtId="49" fontId="17" fillId="0" borderId="16" xfId="2" applyNumberFormat="1" applyFont="1" applyBorder="1" applyAlignment="1" applyProtection="1">
      <alignment horizontal="left" vertical="center" wrapText="1" indent="1"/>
      <protection locked="0"/>
    </xf>
    <xf numFmtId="49" fontId="18" fillId="0" borderId="16" xfId="2" applyNumberFormat="1" applyFont="1" applyBorder="1" applyAlignment="1" applyProtection="1">
      <alignment horizontal="left" vertical="center" wrapText="1" indent="1"/>
      <protection locked="0"/>
    </xf>
    <xf numFmtId="0" fontId="5" fillId="0" borderId="16" xfId="2" applyFont="1" applyBorder="1" applyAlignment="1" applyProtection="1">
      <alignment horizontal="center" vertical="center" wrapText="1"/>
      <protection locked="0"/>
    </xf>
    <xf numFmtId="0" fontId="7" fillId="3" borderId="16" xfId="2" applyFont="1" applyFill="1" applyBorder="1" applyAlignment="1" applyProtection="1">
      <alignment horizontal="center" vertical="center" wrapText="1"/>
      <protection hidden="1"/>
    </xf>
    <xf numFmtId="0" fontId="19" fillId="0" borderId="11" xfId="2" applyFont="1" applyBorder="1" applyAlignment="1" applyProtection="1">
      <alignment horizontal="left" vertical="center" wrapText="1" indent="1"/>
      <protection hidden="1"/>
    </xf>
    <xf numFmtId="0" fontId="19" fillId="0" borderId="8" xfId="2" applyFont="1" applyBorder="1" applyAlignment="1" applyProtection="1">
      <alignment horizontal="left" vertical="center" wrapText="1" indent="1"/>
      <protection hidden="1"/>
    </xf>
    <xf numFmtId="0" fontId="16" fillId="0" borderId="11" xfId="2" applyFont="1" applyBorder="1" applyAlignment="1" applyProtection="1">
      <alignment horizontal="left" vertical="center" wrapText="1" indent="1"/>
      <protection hidden="1"/>
    </xf>
    <xf numFmtId="0" fontId="16" fillId="0" borderId="8" xfId="2" applyFont="1" applyBorder="1" applyAlignment="1" applyProtection="1">
      <alignment horizontal="left" vertical="center" wrapText="1" indent="1"/>
      <protection hidden="1"/>
    </xf>
    <xf numFmtId="0" fontId="11" fillId="3" borderId="16" xfId="2" applyFont="1" applyFill="1" applyBorder="1" applyAlignment="1" applyProtection="1">
      <alignment horizontal="center" vertical="center" textRotation="90" wrapText="1"/>
      <protection hidden="1"/>
    </xf>
    <xf numFmtId="4" fontId="7" fillId="3" borderId="6" xfId="2" applyNumberFormat="1" applyFont="1" applyFill="1" applyBorder="1" applyAlignment="1" applyProtection="1">
      <alignment horizontal="center" vertical="center"/>
      <protection hidden="1"/>
    </xf>
    <xf numFmtId="4" fontId="7" fillId="3" borderId="10" xfId="2" applyNumberFormat="1" applyFont="1" applyFill="1" applyBorder="1" applyAlignment="1" applyProtection="1">
      <alignment horizontal="center" vertical="center"/>
      <protection hidden="1"/>
    </xf>
    <xf numFmtId="0" fontId="9" fillId="0" borderId="11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7" fillId="0" borderId="6" xfId="2" applyFont="1" applyBorder="1" applyAlignment="1" applyProtection="1">
      <alignment horizontal="center" vertical="center"/>
      <protection hidden="1"/>
    </xf>
    <xf numFmtId="0" fontId="7" fillId="0" borderId="7" xfId="2" applyFont="1" applyBorder="1" applyAlignment="1" applyProtection="1">
      <alignment horizontal="center" vertical="center"/>
      <protection hidden="1"/>
    </xf>
    <xf numFmtId="0" fontId="18" fillId="0" borderId="5" xfId="2" applyFont="1" applyBorder="1" applyAlignment="1" applyProtection="1">
      <alignment horizontal="left" vertical="center" wrapText="1" indent="1"/>
      <protection locked="0"/>
    </xf>
    <xf numFmtId="0" fontId="18" fillId="0" borderId="4" xfId="2" applyFont="1" applyBorder="1" applyAlignment="1" applyProtection="1">
      <alignment horizontal="left" vertical="center" wrapText="1" indent="1"/>
      <protection locked="0"/>
    </xf>
    <xf numFmtId="0" fontId="18" fillId="0" borderId="2" xfId="2" applyFont="1" applyBorder="1" applyAlignment="1" applyProtection="1">
      <alignment horizontal="left" vertical="center" wrapText="1" indent="1"/>
      <protection locked="0"/>
    </xf>
    <xf numFmtId="0" fontId="18" fillId="0" borderId="1" xfId="2" applyFont="1" applyBorder="1" applyAlignment="1" applyProtection="1">
      <alignment horizontal="left" vertical="center" wrapText="1" indent="1"/>
      <protection locked="0"/>
    </xf>
    <xf numFmtId="10" fontId="6" fillId="0" borderId="20" xfId="1" applyNumberFormat="1" applyFont="1" applyFill="1" applyBorder="1" applyAlignment="1" applyProtection="1">
      <alignment horizontal="center" vertical="center" wrapText="1"/>
      <protection hidden="1"/>
    </xf>
    <xf numFmtId="10" fontId="6" fillId="0" borderId="12" xfId="1" applyNumberFormat="1" applyFont="1" applyFill="1" applyBorder="1" applyAlignment="1" applyProtection="1">
      <alignment horizontal="center" vertical="center" wrapText="1"/>
      <protection hidden="1"/>
    </xf>
    <xf numFmtId="10" fontId="6" fillId="0" borderId="20" xfId="1" applyNumberFormat="1" applyFont="1" applyBorder="1" applyAlignment="1" applyProtection="1">
      <alignment horizontal="center" vertical="center" wrapText="1"/>
      <protection hidden="1"/>
    </xf>
    <xf numFmtId="10" fontId="6" fillId="0" borderId="12" xfId="1" applyNumberFormat="1" applyFont="1" applyBorder="1" applyAlignment="1" applyProtection="1">
      <alignment horizontal="center" vertical="center" wrapText="1"/>
      <protection hidden="1"/>
    </xf>
    <xf numFmtId="43" fontId="6" fillId="0" borderId="21" xfId="5" applyFont="1" applyBorder="1" applyAlignment="1" applyProtection="1">
      <alignment horizontal="center" vertical="center" wrapText="1"/>
      <protection locked="0"/>
    </xf>
    <xf numFmtId="43" fontId="6" fillId="0" borderId="22" xfId="5" applyFont="1" applyBorder="1" applyAlignment="1" applyProtection="1">
      <alignment horizontal="center" vertical="center" wrapText="1"/>
      <protection locked="0"/>
    </xf>
    <xf numFmtId="43" fontId="6" fillId="0" borderId="23" xfId="5" applyFont="1" applyBorder="1" applyAlignment="1" applyProtection="1">
      <alignment horizontal="center" vertical="center" wrapText="1"/>
      <protection locked="0"/>
    </xf>
    <xf numFmtId="0" fontId="7" fillId="0" borderId="9" xfId="4" applyFont="1" applyBorder="1" applyAlignment="1" applyProtection="1">
      <alignment horizontal="center" vertical="center" wrapText="1"/>
      <protection hidden="1"/>
    </xf>
    <xf numFmtId="0" fontId="7" fillId="0" borderId="11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7" fillId="3" borderId="6" xfId="2" applyFont="1" applyFill="1" applyBorder="1" applyAlignment="1" applyProtection="1">
      <alignment horizontal="center" vertical="center" textRotation="90"/>
      <protection hidden="1"/>
    </xf>
    <xf numFmtId="0" fontId="7" fillId="3" borderId="10" xfId="2" applyFont="1" applyFill="1" applyBorder="1" applyAlignment="1" applyProtection="1">
      <alignment horizontal="center" vertical="center" textRotation="90"/>
      <protection hidden="1"/>
    </xf>
    <xf numFmtId="0" fontId="7" fillId="3" borderId="5" xfId="2" applyFont="1" applyFill="1" applyBorder="1" applyAlignment="1" applyProtection="1">
      <alignment horizontal="center" vertical="center"/>
      <protection hidden="1"/>
    </xf>
    <xf numFmtId="0" fontId="7" fillId="3" borderId="4" xfId="2" applyFont="1" applyFill="1" applyBorder="1" applyAlignment="1" applyProtection="1">
      <alignment horizontal="center" vertical="center"/>
      <protection hidden="1"/>
    </xf>
    <xf numFmtId="0" fontId="7" fillId="3" borderId="15" xfId="2" applyFont="1" applyFill="1" applyBorder="1" applyAlignment="1" applyProtection="1">
      <alignment horizontal="center" vertical="center"/>
      <protection hidden="1"/>
    </xf>
    <xf numFmtId="0" fontId="7" fillId="3" borderId="17" xfId="2" applyFont="1" applyFill="1" applyBorder="1" applyAlignment="1" applyProtection="1">
      <alignment horizontal="center" vertical="center"/>
      <protection hidden="1"/>
    </xf>
    <xf numFmtId="0" fontId="7" fillId="3" borderId="16" xfId="2" applyFont="1" applyFill="1" applyBorder="1" applyAlignment="1" applyProtection="1">
      <alignment horizontal="center" vertical="center"/>
      <protection hidden="1"/>
    </xf>
    <xf numFmtId="0" fontId="7" fillId="3" borderId="11" xfId="2" applyFont="1" applyFill="1" applyBorder="1" applyAlignment="1" applyProtection="1">
      <alignment horizontal="center" vertical="center"/>
      <protection hidden="1"/>
    </xf>
    <xf numFmtId="0" fontId="7" fillId="3" borderId="8" xfId="2" applyFont="1" applyFill="1" applyBorder="1" applyAlignment="1" applyProtection="1">
      <alignment horizontal="center" vertical="center"/>
      <protection hidden="1"/>
    </xf>
    <xf numFmtId="0" fontId="7" fillId="0" borderId="9" xfId="4" applyFont="1" applyBorder="1" applyAlignment="1" applyProtection="1">
      <alignment horizontal="right" vertical="center" wrapText="1" indent="1"/>
      <protection locked="0"/>
    </xf>
    <xf numFmtId="0" fontId="7" fillId="0" borderId="11" xfId="4" applyFont="1" applyBorder="1" applyAlignment="1" applyProtection="1">
      <alignment horizontal="right" vertical="center" wrapText="1" indent="1"/>
      <protection locked="0"/>
    </xf>
    <xf numFmtId="4" fontId="7" fillId="1" borderId="9" xfId="2" applyNumberFormat="1" applyFont="1" applyFill="1" applyBorder="1" applyAlignment="1" applyProtection="1">
      <alignment horizontal="center" vertical="center"/>
      <protection hidden="1"/>
    </xf>
    <xf numFmtId="4" fontId="7" fillId="1" borderId="11" xfId="2" applyNumberFormat="1" applyFont="1" applyFill="1" applyBorder="1" applyAlignment="1" applyProtection="1">
      <alignment horizontal="center" vertical="center"/>
      <protection hidden="1"/>
    </xf>
    <xf numFmtId="4" fontId="7" fillId="1" borderId="8" xfId="2" applyNumberFormat="1" applyFont="1" applyFill="1" applyBorder="1" applyAlignment="1" applyProtection="1">
      <alignment horizontal="center" vertical="center"/>
      <protection hidden="1"/>
    </xf>
    <xf numFmtId="10" fontId="18" fillId="0" borderId="9" xfId="1" applyNumberFormat="1" applyFont="1" applyBorder="1" applyAlignment="1" applyProtection="1">
      <alignment horizontal="center" vertical="center" wrapText="1"/>
      <protection hidden="1"/>
    </xf>
    <xf numFmtId="10" fontId="18" fillId="0" borderId="11" xfId="1" applyNumberFormat="1" applyFont="1" applyBorder="1" applyAlignment="1" applyProtection="1">
      <alignment horizontal="center" vertical="center" wrapText="1"/>
      <protection hidden="1"/>
    </xf>
    <xf numFmtId="10" fontId="18" fillId="0" borderId="8" xfId="1" applyNumberFormat="1" applyFont="1" applyBorder="1" applyAlignment="1" applyProtection="1">
      <alignment horizontal="center" vertical="center" wrapText="1"/>
      <protection hidden="1"/>
    </xf>
    <xf numFmtId="0" fontId="17" fillId="3" borderId="16" xfId="2" applyFont="1" applyFill="1" applyBorder="1" applyAlignment="1" applyProtection="1">
      <alignment horizontal="left" vertical="center"/>
      <protection hidden="1"/>
    </xf>
    <xf numFmtId="44" fontId="18" fillId="0" borderId="9" xfId="6" applyFont="1" applyBorder="1" applyAlignment="1" applyProtection="1">
      <alignment horizontal="center" vertical="center" wrapText="1"/>
      <protection hidden="1"/>
    </xf>
    <xf numFmtId="44" fontId="18" fillId="0" borderId="11" xfId="6" applyFont="1" applyBorder="1" applyAlignment="1" applyProtection="1">
      <alignment horizontal="center" vertical="center" wrapText="1"/>
      <protection hidden="1"/>
    </xf>
    <xf numFmtId="44" fontId="18" fillId="0" borderId="8" xfId="6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2" applyFont="1" applyAlignment="1" applyProtection="1">
      <alignment horizontal="center" vertical="center"/>
      <protection hidden="1"/>
    </xf>
    <xf numFmtId="0" fontId="17" fillId="3" borderId="16" xfId="2" applyFont="1" applyFill="1" applyBorder="1" applyAlignment="1" applyProtection="1">
      <alignment horizontal="left" vertical="center" wrapText="1"/>
      <protection hidden="1"/>
    </xf>
    <xf numFmtId="0" fontId="13" fillId="0" borderId="0" xfId="2" applyFont="1" applyAlignment="1" applyProtection="1">
      <alignment horizontal="left" vertical="center" wrapText="1"/>
      <protection hidden="1"/>
    </xf>
    <xf numFmtId="0" fontId="2" fillId="0" borderId="0" xfId="2" applyAlignment="1" applyProtection="1">
      <alignment horizontal="left" vertical="center"/>
      <protection hidden="1"/>
    </xf>
    <xf numFmtId="43" fontId="18" fillId="0" borderId="21" xfId="5" applyFont="1" applyBorder="1" applyAlignment="1" applyProtection="1">
      <alignment horizontal="center" vertical="center" wrapText="1"/>
      <protection locked="0"/>
    </xf>
    <xf numFmtId="43" fontId="18" fillId="0" borderId="22" xfId="5" applyFont="1" applyBorder="1" applyAlignment="1" applyProtection="1">
      <alignment horizontal="center" vertical="center" wrapText="1"/>
      <protection locked="0"/>
    </xf>
    <xf numFmtId="44" fontId="18" fillId="0" borderId="9" xfId="6" applyFont="1" applyBorder="1" applyAlignment="1" applyProtection="1">
      <alignment horizontal="center" vertical="center" wrapText="1"/>
      <protection locked="0"/>
    </xf>
    <xf numFmtId="44" fontId="18" fillId="0" borderId="11" xfId="6" applyFont="1" applyBorder="1" applyAlignment="1" applyProtection="1">
      <alignment horizontal="center" vertical="center" wrapText="1"/>
      <protection locked="0"/>
    </xf>
    <xf numFmtId="44" fontId="18" fillId="0" borderId="8" xfId="6" applyFont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left" vertical="center" wrapText="1"/>
      <protection locked="0"/>
    </xf>
  </cellXfs>
  <cellStyles count="7">
    <cellStyle name="Moeda" xfId="6" builtinId="4"/>
    <cellStyle name="Moeda 2" xfId="3"/>
    <cellStyle name="Normal" xfId="0" builtinId="0"/>
    <cellStyle name="Normal 2" xfId="2"/>
    <cellStyle name="Normal 3" xfId="4"/>
    <cellStyle name="Porcentagem" xfId="1" builtinId="5"/>
    <cellStyle name="Vírgula" xfId="5" builtinId="3"/>
  </cellStyles>
  <dxfs count="58"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DBD"/>
      <color rgb="FFFFA7A7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50</xdr:row>
      <xdr:rowOff>68035</xdr:rowOff>
    </xdr:from>
    <xdr:to>
      <xdr:col>17</xdr:col>
      <xdr:colOff>2049780</xdr:colOff>
      <xdr:row>59</xdr:row>
      <xdr:rowOff>70755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" y="15269935"/>
          <a:ext cx="10888980" cy="18086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/>
            <a:t>OBSERVAÇÃO: </a:t>
          </a: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Conforme</a:t>
          </a:r>
          <a:r>
            <a:rPr lang="pt-B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n.º 66.173 de 27/10/2021,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alterado pelo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nº 68.484 de 26/04/2024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"a liberação dos recursos, considerando o valor total destes, observará o seguinte:</a:t>
          </a:r>
          <a:endParaRPr lang="pt-BR">
            <a:effectLst/>
          </a:endParaRP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até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R$ 2.000.000,00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(dois milhões de reais), em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parcela única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pt-BR">
            <a:effectLst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R$ 2.000.000,00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(dois milhões de reais)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2 (duas) parcelas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igualmente divididas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pt-BR">
            <a:effectLst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acima de 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parcelas sucessivas, conforme estipular o respectivo instrumento,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40% (quarenta por cento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pt-BR">
            <a:effectLst/>
          </a:endParaRPr>
        </a:p>
        <a:p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qualquer caso, a liberação da parcela única ou da primeira parcela fica condicionada à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expedição de ordem de serviço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e, no  caso das parcelas subsequentes,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aprovação da prestação de contas atinente às anteriores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t-BR">
            <a:effectLst/>
          </a:endParaRPr>
        </a:p>
      </xdr:txBody>
    </xdr:sp>
    <xdr:clientData/>
  </xdr:twoCellAnchor>
  <xdr:twoCellAnchor>
    <xdr:from>
      <xdr:col>4</xdr:col>
      <xdr:colOff>236220</xdr:colOff>
      <xdr:row>0</xdr:row>
      <xdr:rowOff>0</xdr:rowOff>
    </xdr:from>
    <xdr:to>
      <xdr:col>8</xdr:col>
      <xdr:colOff>207420</xdr:colOff>
      <xdr:row>0</xdr:row>
      <xdr:rowOff>360000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30A8730-4B99-4656-8E8E-3D3F53348188}"/>
            </a:ext>
          </a:extLst>
        </xdr:cNvPr>
        <xdr:cNvSpPr/>
      </xdr:nvSpPr>
      <xdr:spPr>
        <a:xfrm>
          <a:off x="4145280" y="0"/>
          <a:ext cx="1800000" cy="3600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ANEXO 21 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showGridLines="0" tabSelected="1" view="pageBreakPreview" zoomScale="70" zoomScaleNormal="70" zoomScaleSheetLayoutView="70" workbookViewId="0">
      <selection activeCell="A2" sqref="A2:B5"/>
    </sheetView>
  </sheetViews>
  <sheetFormatPr defaultColWidth="9.140625" defaultRowHeight="15" x14ac:dyDescent="0.25"/>
  <cols>
    <col min="1" max="1" width="6.140625" style="4" customWidth="1"/>
    <col min="2" max="2" width="11.42578125" style="4" customWidth="1"/>
    <col min="3" max="3" width="35.7109375" style="4" customWidth="1"/>
    <col min="4" max="4" width="3.7109375" style="4" customWidth="1"/>
    <col min="5" max="6" width="7.7109375" style="4" customWidth="1"/>
    <col min="7" max="7" width="8.7109375" style="4" customWidth="1"/>
    <col min="8" max="8" width="2.7109375" style="4" customWidth="1"/>
    <col min="9" max="9" width="10.7109375" style="4" customWidth="1"/>
    <col min="10" max="10" width="3.7109375" style="4" customWidth="1"/>
    <col min="11" max="11" width="8.7109375" style="4" customWidth="1"/>
    <col min="12" max="12" width="3.7109375" style="4" customWidth="1"/>
    <col min="13" max="13" width="6.28515625" style="4" customWidth="1"/>
    <col min="14" max="14" width="5.7109375" style="4" customWidth="1"/>
    <col min="15" max="15" width="4.7109375" style="4" customWidth="1"/>
    <col min="16" max="16" width="8.7109375" style="4" customWidth="1"/>
    <col min="17" max="17" width="2.7109375" style="4" customWidth="1"/>
    <col min="18" max="18" width="30.7109375" style="4" customWidth="1"/>
    <col min="19" max="19" width="33.5703125" style="4" customWidth="1"/>
    <col min="20" max="20" width="31.28515625" style="27" customWidth="1"/>
    <col min="21" max="27" width="9.140625" style="27"/>
    <col min="28" max="16384" width="9.140625" style="4"/>
  </cols>
  <sheetData>
    <row r="1" spans="1:27" ht="30" customHeight="1" x14ac:dyDescent="0.25"/>
    <row r="2" spans="1:27" ht="19.899999999999999" customHeight="1" x14ac:dyDescent="0.25">
      <c r="A2" s="50" t="s">
        <v>15</v>
      </c>
      <c r="B2" s="50"/>
      <c r="C2" s="108" t="s">
        <v>37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2"/>
      <c r="T2" s="3"/>
      <c r="U2" s="3"/>
      <c r="V2" s="3"/>
      <c r="W2" s="3"/>
      <c r="X2" s="3"/>
      <c r="Y2" s="3"/>
      <c r="Z2" s="3"/>
      <c r="AA2" s="3"/>
    </row>
    <row r="3" spans="1:27" s="7" customFormat="1" ht="19.899999999999999" customHeight="1" x14ac:dyDescent="0.25">
      <c r="A3" s="50"/>
      <c r="B3" s="50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5"/>
      <c r="T3" s="6"/>
      <c r="U3" s="6"/>
      <c r="V3" s="6"/>
      <c r="W3" s="6"/>
      <c r="X3" s="6"/>
      <c r="Y3" s="6"/>
      <c r="Z3" s="6"/>
      <c r="AA3" s="6"/>
    </row>
    <row r="4" spans="1:27" ht="19.899999999999999" customHeight="1" x14ac:dyDescent="0.25">
      <c r="A4" s="50"/>
      <c r="B4" s="50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2"/>
      <c r="T4" s="3"/>
      <c r="U4" s="3"/>
      <c r="V4" s="3"/>
      <c r="W4" s="3"/>
      <c r="X4" s="3"/>
      <c r="Y4" s="3"/>
      <c r="Z4" s="3"/>
      <c r="AA4" s="3"/>
    </row>
    <row r="5" spans="1:27" ht="19.899999999999999" customHeight="1" x14ac:dyDescent="0.25">
      <c r="A5" s="50"/>
      <c r="B5" s="50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2"/>
      <c r="T5" s="9"/>
      <c r="U5" s="3"/>
      <c r="V5" s="3"/>
      <c r="W5" s="3"/>
      <c r="X5" s="3"/>
      <c r="Y5" s="3"/>
      <c r="Z5" s="3"/>
      <c r="AA5" s="3"/>
    </row>
    <row r="6" spans="1:27" ht="9.9499999999999993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51"/>
      <c r="P6" s="51"/>
      <c r="Q6" s="51"/>
      <c r="R6" s="51"/>
      <c r="S6" s="2"/>
      <c r="T6" s="9"/>
      <c r="U6" s="3"/>
      <c r="V6" s="3"/>
      <c r="W6" s="3"/>
      <c r="X6" s="3"/>
      <c r="Y6" s="3"/>
      <c r="Z6" s="3"/>
      <c r="AA6" s="3"/>
    </row>
    <row r="7" spans="1:27" ht="30" customHeight="1" x14ac:dyDescent="0.25">
      <c r="A7" s="52" t="s">
        <v>0</v>
      </c>
      <c r="B7" s="52"/>
      <c r="C7" s="56" t="s">
        <v>19</v>
      </c>
      <c r="D7" s="56"/>
      <c r="E7" s="56"/>
      <c r="F7" s="56"/>
      <c r="G7" s="56"/>
      <c r="H7" s="56"/>
      <c r="I7" s="56"/>
      <c r="J7" s="10"/>
      <c r="K7" s="10"/>
      <c r="L7" s="59" t="s">
        <v>16</v>
      </c>
      <c r="M7" s="59"/>
      <c r="N7" s="59"/>
      <c r="O7" s="59"/>
      <c r="P7" s="59"/>
      <c r="Q7" s="11"/>
      <c r="R7" s="12" t="s">
        <v>1</v>
      </c>
      <c r="S7" s="13"/>
      <c r="T7" s="14"/>
      <c r="U7" s="3"/>
      <c r="V7" s="3"/>
      <c r="W7" s="3"/>
      <c r="X7" s="3"/>
      <c r="Y7" s="3"/>
      <c r="Z7" s="3"/>
      <c r="AA7" s="3"/>
    </row>
    <row r="8" spans="1:27" ht="60" customHeight="1" x14ac:dyDescent="0.25">
      <c r="A8" s="52" t="s">
        <v>2</v>
      </c>
      <c r="B8" s="52"/>
      <c r="C8" s="57" t="s">
        <v>20</v>
      </c>
      <c r="D8" s="57"/>
      <c r="E8" s="57"/>
      <c r="F8" s="57"/>
      <c r="G8" s="57"/>
      <c r="H8" s="57"/>
      <c r="I8" s="57"/>
      <c r="J8" s="15"/>
      <c r="K8" s="15"/>
      <c r="L8" s="58" t="s">
        <v>17</v>
      </c>
      <c r="M8" s="58"/>
      <c r="N8" s="58"/>
      <c r="O8" s="58"/>
      <c r="P8" s="58"/>
      <c r="Q8" s="16"/>
      <c r="R8" s="1" t="s">
        <v>18</v>
      </c>
      <c r="S8" s="17"/>
      <c r="T8" s="18"/>
      <c r="U8" s="3"/>
      <c r="V8" s="3"/>
      <c r="W8" s="3"/>
      <c r="X8" s="3"/>
      <c r="Y8" s="3"/>
      <c r="Z8" s="3"/>
      <c r="AA8" s="3"/>
    </row>
    <row r="9" spans="1:27" ht="30" customHeight="1" x14ac:dyDescent="0.25">
      <c r="A9" s="52" t="s">
        <v>3</v>
      </c>
      <c r="B9" s="52"/>
      <c r="C9" s="57" t="s">
        <v>38</v>
      </c>
      <c r="D9" s="57"/>
      <c r="E9" s="57"/>
      <c r="F9" s="57"/>
      <c r="G9" s="57"/>
      <c r="H9" s="57"/>
      <c r="I9" s="57"/>
      <c r="J9" s="15"/>
      <c r="K9" s="64" t="s">
        <v>4</v>
      </c>
      <c r="L9" s="53" t="s">
        <v>24</v>
      </c>
      <c r="M9" s="54"/>
      <c r="N9" s="60" t="s">
        <v>25</v>
      </c>
      <c r="O9" s="60"/>
      <c r="P9" s="60"/>
      <c r="Q9" s="60"/>
      <c r="R9" s="61"/>
      <c r="S9" s="8"/>
      <c r="T9" s="14"/>
      <c r="U9" s="3"/>
      <c r="V9" s="3"/>
      <c r="W9" s="3"/>
      <c r="X9" s="3"/>
      <c r="Y9" s="3"/>
      <c r="Z9" s="3"/>
      <c r="AA9" s="3"/>
    </row>
    <row r="10" spans="1:27" ht="30" customHeight="1" x14ac:dyDescent="0.25">
      <c r="A10" s="52" t="s">
        <v>5</v>
      </c>
      <c r="B10" s="52"/>
      <c r="C10" s="55"/>
      <c r="D10" s="55"/>
      <c r="E10" s="55"/>
      <c r="F10" s="55"/>
      <c r="G10" s="55"/>
      <c r="H10" s="55"/>
      <c r="I10" s="55"/>
      <c r="J10" s="15"/>
      <c r="K10" s="64"/>
      <c r="L10" s="53" t="s">
        <v>26</v>
      </c>
      <c r="M10" s="54"/>
      <c r="N10" s="62" t="str">
        <f>IFERROR((CONCATENATE(E15+I15+M15," dias a partir da data de assinatura do convênio")),"Cálculo automático")</f>
        <v>Cálculo automático</v>
      </c>
      <c r="O10" s="62"/>
      <c r="P10" s="62"/>
      <c r="Q10" s="62"/>
      <c r="R10" s="63"/>
      <c r="S10" s="8"/>
      <c r="T10" s="14"/>
      <c r="U10" s="3"/>
      <c r="V10" s="3"/>
      <c r="W10" s="3"/>
      <c r="X10" s="3"/>
      <c r="Y10" s="3"/>
      <c r="Z10" s="3"/>
      <c r="AA10" s="3"/>
    </row>
    <row r="11" spans="1:27" x14ac:dyDescent="0.25">
      <c r="A11" s="2"/>
      <c r="B11" s="19"/>
      <c r="C11" s="19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"/>
      <c r="U11" s="3"/>
      <c r="V11" s="3"/>
      <c r="W11" s="3"/>
      <c r="X11" s="3"/>
      <c r="Y11" s="3"/>
      <c r="Z11" s="3"/>
      <c r="AA11" s="3"/>
    </row>
    <row r="12" spans="1:27" x14ac:dyDescent="0.25">
      <c r="A12" s="85" t="s">
        <v>6</v>
      </c>
      <c r="B12" s="87" t="s">
        <v>7</v>
      </c>
      <c r="C12" s="88"/>
      <c r="D12" s="85" t="s">
        <v>8</v>
      </c>
      <c r="E12" s="91" t="s">
        <v>28</v>
      </c>
      <c r="F12" s="91"/>
      <c r="G12" s="91"/>
      <c r="H12" s="91"/>
      <c r="I12" s="91" t="s">
        <v>29</v>
      </c>
      <c r="J12" s="91"/>
      <c r="K12" s="91"/>
      <c r="L12" s="91"/>
      <c r="M12" s="92" t="s">
        <v>30</v>
      </c>
      <c r="N12" s="92"/>
      <c r="O12" s="92"/>
      <c r="P12" s="92"/>
      <c r="Q12" s="93"/>
      <c r="R12" s="65" t="s">
        <v>9</v>
      </c>
      <c r="S12" s="2"/>
      <c r="T12" s="20"/>
      <c r="U12" s="3"/>
      <c r="V12" s="3"/>
      <c r="W12" s="3"/>
      <c r="X12" s="3"/>
      <c r="Y12" s="3"/>
      <c r="Z12" s="3"/>
      <c r="AA12" s="3"/>
    </row>
    <row r="13" spans="1:27" ht="5.45" customHeight="1" x14ac:dyDescent="0.25">
      <c r="A13" s="86"/>
      <c r="B13" s="89"/>
      <c r="C13" s="90"/>
      <c r="D13" s="86"/>
      <c r="E13" s="21"/>
      <c r="F13" s="22"/>
      <c r="G13" s="22"/>
      <c r="H13" s="22"/>
      <c r="I13" s="21"/>
      <c r="J13" s="22"/>
      <c r="K13" s="22"/>
      <c r="L13" s="22"/>
      <c r="M13" s="67"/>
      <c r="N13" s="67"/>
      <c r="O13" s="67"/>
      <c r="P13" s="67"/>
      <c r="Q13" s="68"/>
      <c r="R13" s="66"/>
      <c r="S13" s="2"/>
      <c r="T13" s="3"/>
      <c r="U13" s="3"/>
      <c r="V13" s="3"/>
      <c r="W13" s="3"/>
      <c r="X13" s="3"/>
      <c r="Y13" s="3"/>
      <c r="Z13" s="3"/>
      <c r="AA13" s="3"/>
    </row>
    <row r="14" spans="1:27" ht="22.5" customHeight="1" x14ac:dyDescent="0.25">
      <c r="A14" s="86"/>
      <c r="B14" s="89"/>
      <c r="C14" s="90"/>
      <c r="D14" s="86"/>
      <c r="E14" s="82" t="s">
        <v>22</v>
      </c>
      <c r="F14" s="83"/>
      <c r="G14" s="83"/>
      <c r="H14" s="84"/>
      <c r="I14" s="82" t="s">
        <v>22</v>
      </c>
      <c r="J14" s="83"/>
      <c r="K14" s="83"/>
      <c r="L14" s="84"/>
      <c r="M14" s="82" t="s">
        <v>22</v>
      </c>
      <c r="N14" s="83"/>
      <c r="O14" s="83"/>
      <c r="P14" s="83"/>
      <c r="Q14" s="84"/>
      <c r="R14" s="66"/>
      <c r="S14" s="2"/>
      <c r="T14" s="3"/>
      <c r="U14" s="3"/>
      <c r="V14" s="3"/>
      <c r="W14" s="3"/>
      <c r="X14" s="3"/>
      <c r="Y14" s="3"/>
      <c r="Z14" s="3"/>
      <c r="AA14" s="3"/>
    </row>
    <row r="15" spans="1:27" ht="25.9" customHeight="1" x14ac:dyDescent="0.25">
      <c r="A15" s="86"/>
      <c r="B15" s="89"/>
      <c r="C15" s="90"/>
      <c r="D15" s="86"/>
      <c r="E15" s="94" t="s">
        <v>34</v>
      </c>
      <c r="F15" s="95"/>
      <c r="G15" s="23" t="s">
        <v>35</v>
      </c>
      <c r="H15" s="24"/>
      <c r="I15" s="94" t="s">
        <v>34</v>
      </c>
      <c r="J15" s="95"/>
      <c r="K15" s="23" t="s">
        <v>35</v>
      </c>
      <c r="L15" s="24"/>
      <c r="M15" s="94" t="s">
        <v>34</v>
      </c>
      <c r="N15" s="95"/>
      <c r="O15" s="95"/>
      <c r="P15" s="23" t="s">
        <v>35</v>
      </c>
      <c r="Q15" s="24"/>
      <c r="R15" s="66"/>
      <c r="S15" s="2"/>
      <c r="T15" s="25"/>
      <c r="U15" s="3"/>
      <c r="V15" s="3"/>
      <c r="W15" s="3"/>
      <c r="X15" s="3"/>
      <c r="Y15" s="3"/>
      <c r="Z15" s="3"/>
      <c r="AA15" s="3"/>
    </row>
    <row r="16" spans="1:27" ht="24.95" customHeight="1" x14ac:dyDescent="0.25">
      <c r="A16" s="69">
        <v>1</v>
      </c>
      <c r="B16" s="71" t="s">
        <v>33</v>
      </c>
      <c r="C16" s="72"/>
      <c r="D16" s="26" t="s">
        <v>10</v>
      </c>
      <c r="E16" s="42"/>
      <c r="F16" s="75">
        <f>IFERROR($E17/R17,0)</f>
        <v>0</v>
      </c>
      <c r="G16" s="75"/>
      <c r="H16" s="76"/>
      <c r="I16" s="42"/>
      <c r="J16" s="75">
        <f>IFERROR($I17/R17,0)</f>
        <v>0</v>
      </c>
      <c r="K16" s="75"/>
      <c r="L16" s="76"/>
      <c r="M16" s="43"/>
      <c r="N16" s="44"/>
      <c r="O16" s="77">
        <f>IFERROR($M17/R17,0)</f>
        <v>0</v>
      </c>
      <c r="P16" s="77"/>
      <c r="Q16" s="78"/>
      <c r="R16" s="45">
        <f>O16+J16+F16</f>
        <v>0</v>
      </c>
    </row>
    <row r="17" spans="1:18" ht="24.95" customHeight="1" x14ac:dyDescent="0.25">
      <c r="A17" s="70"/>
      <c r="B17" s="73"/>
      <c r="C17" s="74"/>
      <c r="D17" s="28" t="s">
        <v>11</v>
      </c>
      <c r="E17" s="79" t="s">
        <v>27</v>
      </c>
      <c r="F17" s="80"/>
      <c r="G17" s="80"/>
      <c r="H17" s="80"/>
      <c r="I17" s="79" t="s">
        <v>27</v>
      </c>
      <c r="J17" s="80"/>
      <c r="K17" s="80"/>
      <c r="L17" s="80"/>
      <c r="M17" s="79" t="s">
        <v>27</v>
      </c>
      <c r="N17" s="80"/>
      <c r="O17" s="80"/>
      <c r="P17" s="80"/>
      <c r="Q17" s="81"/>
      <c r="R17" s="46">
        <f>IFERROR(E17+I17+M17,0)</f>
        <v>0</v>
      </c>
    </row>
    <row r="18" spans="1:18" ht="24.95" customHeight="1" x14ac:dyDescent="0.25">
      <c r="A18" s="69">
        <v>2</v>
      </c>
      <c r="B18" s="71" t="s">
        <v>33</v>
      </c>
      <c r="C18" s="72"/>
      <c r="D18" s="26" t="s">
        <v>10</v>
      </c>
      <c r="E18" s="42"/>
      <c r="F18" s="75">
        <f>IFERROR($E19/R19,0)</f>
        <v>0</v>
      </c>
      <c r="G18" s="75"/>
      <c r="H18" s="76"/>
      <c r="I18" s="42"/>
      <c r="J18" s="75">
        <f>IFERROR($I19/R19,0)</f>
        <v>0</v>
      </c>
      <c r="K18" s="75"/>
      <c r="L18" s="76"/>
      <c r="M18" s="43"/>
      <c r="N18" s="44"/>
      <c r="O18" s="77">
        <f>IFERROR($M19/R19,0)</f>
        <v>0</v>
      </c>
      <c r="P18" s="77"/>
      <c r="Q18" s="78"/>
      <c r="R18" s="45">
        <f>O18+J18+F18</f>
        <v>0</v>
      </c>
    </row>
    <row r="19" spans="1:18" ht="24.95" customHeight="1" x14ac:dyDescent="0.25">
      <c r="A19" s="70"/>
      <c r="B19" s="73"/>
      <c r="C19" s="74"/>
      <c r="D19" s="28" t="s">
        <v>11</v>
      </c>
      <c r="E19" s="79" t="s">
        <v>27</v>
      </c>
      <c r="F19" s="80"/>
      <c r="G19" s="80"/>
      <c r="H19" s="80"/>
      <c r="I19" s="79" t="s">
        <v>27</v>
      </c>
      <c r="J19" s="80"/>
      <c r="K19" s="80"/>
      <c r="L19" s="80"/>
      <c r="M19" s="79" t="s">
        <v>27</v>
      </c>
      <c r="N19" s="80"/>
      <c r="O19" s="80"/>
      <c r="P19" s="80"/>
      <c r="Q19" s="81"/>
      <c r="R19" s="46">
        <f>IFERROR(E19+I19+M19,0)</f>
        <v>0</v>
      </c>
    </row>
    <row r="20" spans="1:18" ht="24.95" customHeight="1" x14ac:dyDescent="0.25">
      <c r="A20" s="69">
        <v>3</v>
      </c>
      <c r="B20" s="71" t="s">
        <v>33</v>
      </c>
      <c r="C20" s="72"/>
      <c r="D20" s="26" t="s">
        <v>10</v>
      </c>
      <c r="E20" s="42"/>
      <c r="F20" s="75">
        <f>IFERROR($E21/R21,0)</f>
        <v>0</v>
      </c>
      <c r="G20" s="75"/>
      <c r="H20" s="76"/>
      <c r="I20" s="42"/>
      <c r="J20" s="75">
        <f>IFERROR($I21/R21,0)</f>
        <v>0</v>
      </c>
      <c r="K20" s="75"/>
      <c r="L20" s="76"/>
      <c r="M20" s="43"/>
      <c r="N20" s="44"/>
      <c r="O20" s="77">
        <f>IFERROR($M21/R21,0)</f>
        <v>0</v>
      </c>
      <c r="P20" s="77"/>
      <c r="Q20" s="78"/>
      <c r="R20" s="45">
        <f>O20+J20+F20</f>
        <v>0</v>
      </c>
    </row>
    <row r="21" spans="1:18" ht="24.95" customHeight="1" x14ac:dyDescent="0.25">
      <c r="A21" s="70"/>
      <c r="B21" s="73"/>
      <c r="C21" s="74"/>
      <c r="D21" s="28" t="s">
        <v>11</v>
      </c>
      <c r="E21" s="79" t="s">
        <v>27</v>
      </c>
      <c r="F21" s="80"/>
      <c r="G21" s="80"/>
      <c r="H21" s="80"/>
      <c r="I21" s="79" t="s">
        <v>27</v>
      </c>
      <c r="J21" s="80"/>
      <c r="K21" s="80"/>
      <c r="L21" s="80"/>
      <c r="M21" s="79" t="s">
        <v>27</v>
      </c>
      <c r="N21" s="80"/>
      <c r="O21" s="80"/>
      <c r="P21" s="80"/>
      <c r="Q21" s="81"/>
      <c r="R21" s="46">
        <f>IFERROR(E21+I21+M21,0)</f>
        <v>0</v>
      </c>
    </row>
    <row r="22" spans="1:18" ht="24.95" customHeight="1" x14ac:dyDescent="0.25">
      <c r="A22" s="69">
        <v>4</v>
      </c>
      <c r="B22" s="71" t="s">
        <v>33</v>
      </c>
      <c r="C22" s="72"/>
      <c r="D22" s="26" t="s">
        <v>10</v>
      </c>
      <c r="E22" s="42"/>
      <c r="F22" s="75">
        <f>IFERROR($E23/R23,0)</f>
        <v>0</v>
      </c>
      <c r="G22" s="75"/>
      <c r="H22" s="76"/>
      <c r="I22" s="42"/>
      <c r="J22" s="75">
        <f>IFERROR($I23/R23,0)</f>
        <v>0</v>
      </c>
      <c r="K22" s="75"/>
      <c r="L22" s="76"/>
      <c r="M22" s="43"/>
      <c r="N22" s="44"/>
      <c r="O22" s="77">
        <f>IFERROR($M23/R23,0)</f>
        <v>0</v>
      </c>
      <c r="P22" s="77"/>
      <c r="Q22" s="78"/>
      <c r="R22" s="45">
        <f>O22+J22+F22</f>
        <v>0</v>
      </c>
    </row>
    <row r="23" spans="1:18" ht="24.95" customHeight="1" x14ac:dyDescent="0.25">
      <c r="A23" s="70"/>
      <c r="B23" s="73"/>
      <c r="C23" s="74"/>
      <c r="D23" s="28" t="s">
        <v>11</v>
      </c>
      <c r="E23" s="79" t="s">
        <v>27</v>
      </c>
      <c r="F23" s="80"/>
      <c r="G23" s="80"/>
      <c r="H23" s="80"/>
      <c r="I23" s="79" t="s">
        <v>27</v>
      </c>
      <c r="J23" s="80"/>
      <c r="K23" s="80"/>
      <c r="L23" s="80"/>
      <c r="M23" s="79" t="s">
        <v>27</v>
      </c>
      <c r="N23" s="80"/>
      <c r="O23" s="80"/>
      <c r="P23" s="80"/>
      <c r="Q23" s="81"/>
      <c r="R23" s="46">
        <f>IFERROR(E23+I23+M23,0)</f>
        <v>0</v>
      </c>
    </row>
    <row r="24" spans="1:18" ht="24.95" customHeight="1" x14ac:dyDescent="0.25">
      <c r="A24" s="69">
        <v>5</v>
      </c>
      <c r="B24" s="71" t="s">
        <v>33</v>
      </c>
      <c r="C24" s="72"/>
      <c r="D24" s="26" t="s">
        <v>10</v>
      </c>
      <c r="E24" s="42"/>
      <c r="F24" s="75">
        <f>IFERROR($E25/R25,0)</f>
        <v>0</v>
      </c>
      <c r="G24" s="75"/>
      <c r="H24" s="76"/>
      <c r="I24" s="42"/>
      <c r="J24" s="75">
        <f>IFERROR($I25/R25,0)</f>
        <v>0</v>
      </c>
      <c r="K24" s="75"/>
      <c r="L24" s="76"/>
      <c r="M24" s="43"/>
      <c r="N24" s="44"/>
      <c r="O24" s="77">
        <f>IFERROR($M25/R25,0)</f>
        <v>0</v>
      </c>
      <c r="P24" s="77"/>
      <c r="Q24" s="78"/>
      <c r="R24" s="45">
        <f>O24+J24+F24</f>
        <v>0</v>
      </c>
    </row>
    <row r="25" spans="1:18" ht="24.95" customHeight="1" x14ac:dyDescent="0.25">
      <c r="A25" s="70"/>
      <c r="B25" s="73"/>
      <c r="C25" s="74"/>
      <c r="D25" s="28" t="s">
        <v>11</v>
      </c>
      <c r="E25" s="79" t="s">
        <v>27</v>
      </c>
      <c r="F25" s="80"/>
      <c r="G25" s="80"/>
      <c r="H25" s="80"/>
      <c r="I25" s="79" t="s">
        <v>27</v>
      </c>
      <c r="J25" s="80"/>
      <c r="K25" s="80"/>
      <c r="L25" s="80"/>
      <c r="M25" s="79" t="s">
        <v>27</v>
      </c>
      <c r="N25" s="80"/>
      <c r="O25" s="80"/>
      <c r="P25" s="80"/>
      <c r="Q25" s="81"/>
      <c r="R25" s="46">
        <f>IFERROR(E25+I25+M25,0)</f>
        <v>0</v>
      </c>
    </row>
    <row r="26" spans="1:18" ht="24.95" customHeight="1" x14ac:dyDescent="0.25">
      <c r="A26" s="69">
        <v>6</v>
      </c>
      <c r="B26" s="71" t="s">
        <v>33</v>
      </c>
      <c r="C26" s="72"/>
      <c r="D26" s="26" t="s">
        <v>10</v>
      </c>
      <c r="E26" s="42"/>
      <c r="F26" s="75">
        <f>IFERROR($E27/R27,0)</f>
        <v>0</v>
      </c>
      <c r="G26" s="75"/>
      <c r="H26" s="76"/>
      <c r="I26" s="42"/>
      <c r="J26" s="75">
        <f>IFERROR($I27/R27,0)</f>
        <v>0</v>
      </c>
      <c r="K26" s="75"/>
      <c r="L26" s="76"/>
      <c r="M26" s="43"/>
      <c r="N26" s="44"/>
      <c r="O26" s="77">
        <f>IFERROR($M27/R27,0)</f>
        <v>0</v>
      </c>
      <c r="P26" s="77"/>
      <c r="Q26" s="78"/>
      <c r="R26" s="45">
        <f>O26+J26+F26</f>
        <v>0</v>
      </c>
    </row>
    <row r="27" spans="1:18" ht="24.95" customHeight="1" x14ac:dyDescent="0.25">
      <c r="A27" s="70"/>
      <c r="B27" s="73"/>
      <c r="C27" s="74"/>
      <c r="D27" s="28" t="s">
        <v>11</v>
      </c>
      <c r="E27" s="79" t="s">
        <v>27</v>
      </c>
      <c r="F27" s="80"/>
      <c r="G27" s="80"/>
      <c r="H27" s="80"/>
      <c r="I27" s="79" t="s">
        <v>27</v>
      </c>
      <c r="J27" s="80"/>
      <c r="K27" s="80"/>
      <c r="L27" s="80"/>
      <c r="M27" s="79" t="s">
        <v>27</v>
      </c>
      <c r="N27" s="80"/>
      <c r="O27" s="80"/>
      <c r="P27" s="80"/>
      <c r="Q27" s="81"/>
      <c r="R27" s="46">
        <f>IFERROR(E27+I27+M27,0)</f>
        <v>0</v>
      </c>
    </row>
    <row r="28" spans="1:18" ht="24.95" customHeight="1" x14ac:dyDescent="0.25">
      <c r="A28" s="69">
        <v>7</v>
      </c>
      <c r="B28" s="71" t="s">
        <v>33</v>
      </c>
      <c r="C28" s="72"/>
      <c r="D28" s="26" t="s">
        <v>10</v>
      </c>
      <c r="E28" s="42"/>
      <c r="F28" s="75">
        <f>IFERROR($E29/R29,0)</f>
        <v>0</v>
      </c>
      <c r="G28" s="75"/>
      <c r="H28" s="76"/>
      <c r="I28" s="42"/>
      <c r="J28" s="75">
        <f>IFERROR($I29/R29,0)</f>
        <v>0</v>
      </c>
      <c r="K28" s="75"/>
      <c r="L28" s="76"/>
      <c r="M28" s="43"/>
      <c r="N28" s="44"/>
      <c r="O28" s="77">
        <f>IFERROR($M29/R29,0)</f>
        <v>0</v>
      </c>
      <c r="P28" s="77"/>
      <c r="Q28" s="78"/>
      <c r="R28" s="45">
        <f>O28+J28+F28</f>
        <v>0</v>
      </c>
    </row>
    <row r="29" spans="1:18" ht="24.95" customHeight="1" x14ac:dyDescent="0.25">
      <c r="A29" s="70"/>
      <c r="B29" s="73"/>
      <c r="C29" s="74"/>
      <c r="D29" s="28" t="s">
        <v>11</v>
      </c>
      <c r="E29" s="79" t="s">
        <v>27</v>
      </c>
      <c r="F29" s="80"/>
      <c r="G29" s="80"/>
      <c r="H29" s="80"/>
      <c r="I29" s="79" t="s">
        <v>27</v>
      </c>
      <c r="J29" s="80"/>
      <c r="K29" s="80"/>
      <c r="L29" s="80"/>
      <c r="M29" s="79" t="s">
        <v>27</v>
      </c>
      <c r="N29" s="80"/>
      <c r="O29" s="80"/>
      <c r="P29" s="80"/>
      <c r="Q29" s="81"/>
      <c r="R29" s="46">
        <f>IFERROR(E29+I29+M29,0)</f>
        <v>0</v>
      </c>
    </row>
    <row r="30" spans="1:18" ht="24.95" customHeight="1" x14ac:dyDescent="0.25">
      <c r="A30" s="69">
        <v>8</v>
      </c>
      <c r="B30" s="71" t="s">
        <v>33</v>
      </c>
      <c r="C30" s="72"/>
      <c r="D30" s="26" t="s">
        <v>10</v>
      </c>
      <c r="E30" s="42"/>
      <c r="F30" s="75">
        <f>IFERROR($E31/R31,0)</f>
        <v>0</v>
      </c>
      <c r="G30" s="75"/>
      <c r="H30" s="76"/>
      <c r="I30" s="42"/>
      <c r="J30" s="75">
        <f>IFERROR($I31/R31,0)</f>
        <v>0</v>
      </c>
      <c r="K30" s="75"/>
      <c r="L30" s="76"/>
      <c r="M30" s="43"/>
      <c r="N30" s="44"/>
      <c r="O30" s="77">
        <f>IFERROR($M31/R31,0)</f>
        <v>0</v>
      </c>
      <c r="P30" s="77"/>
      <c r="Q30" s="78"/>
      <c r="R30" s="45">
        <f>O30+J30+F30</f>
        <v>0</v>
      </c>
    </row>
    <row r="31" spans="1:18" ht="24.95" customHeight="1" x14ac:dyDescent="0.25">
      <c r="A31" s="70"/>
      <c r="B31" s="73"/>
      <c r="C31" s="74"/>
      <c r="D31" s="28" t="s">
        <v>11</v>
      </c>
      <c r="E31" s="79" t="s">
        <v>27</v>
      </c>
      <c r="F31" s="80"/>
      <c r="G31" s="80"/>
      <c r="H31" s="80"/>
      <c r="I31" s="79" t="s">
        <v>27</v>
      </c>
      <c r="J31" s="80"/>
      <c r="K31" s="80"/>
      <c r="L31" s="80"/>
      <c r="M31" s="79" t="s">
        <v>27</v>
      </c>
      <c r="N31" s="80"/>
      <c r="O31" s="80"/>
      <c r="P31" s="80"/>
      <c r="Q31" s="81"/>
      <c r="R31" s="46">
        <f>IFERROR(E31+I31+M31,0)</f>
        <v>0</v>
      </c>
    </row>
    <row r="32" spans="1:18" ht="24.95" customHeight="1" x14ac:dyDescent="0.25">
      <c r="A32" s="69">
        <v>9</v>
      </c>
      <c r="B32" s="71" t="s">
        <v>33</v>
      </c>
      <c r="C32" s="72"/>
      <c r="D32" s="26" t="s">
        <v>10</v>
      </c>
      <c r="E32" s="42"/>
      <c r="F32" s="75">
        <f>IFERROR($E33/R33,0)</f>
        <v>0</v>
      </c>
      <c r="G32" s="75"/>
      <c r="H32" s="76"/>
      <c r="I32" s="42"/>
      <c r="J32" s="75">
        <f>IFERROR($I33/R33,0)</f>
        <v>0</v>
      </c>
      <c r="K32" s="75"/>
      <c r="L32" s="76"/>
      <c r="M32" s="43"/>
      <c r="N32" s="44"/>
      <c r="O32" s="77">
        <f>IFERROR($M33/R33,0)</f>
        <v>0</v>
      </c>
      <c r="P32" s="77"/>
      <c r="Q32" s="78"/>
      <c r="R32" s="45">
        <f>O32+J32+F32</f>
        <v>0</v>
      </c>
    </row>
    <row r="33" spans="1:27" ht="24.95" customHeight="1" x14ac:dyDescent="0.25">
      <c r="A33" s="70"/>
      <c r="B33" s="73"/>
      <c r="C33" s="74"/>
      <c r="D33" s="28" t="s">
        <v>11</v>
      </c>
      <c r="E33" s="79" t="s">
        <v>27</v>
      </c>
      <c r="F33" s="80"/>
      <c r="G33" s="80"/>
      <c r="H33" s="80"/>
      <c r="I33" s="79" t="s">
        <v>27</v>
      </c>
      <c r="J33" s="80"/>
      <c r="K33" s="80"/>
      <c r="L33" s="80"/>
      <c r="M33" s="79" t="s">
        <v>27</v>
      </c>
      <c r="N33" s="80"/>
      <c r="O33" s="80"/>
      <c r="P33" s="80"/>
      <c r="Q33" s="81"/>
      <c r="R33" s="46">
        <f>IFERROR(E33+I33+M33,0)</f>
        <v>0</v>
      </c>
    </row>
    <row r="34" spans="1:27" ht="24.95" customHeight="1" x14ac:dyDescent="0.25">
      <c r="A34" s="69">
        <v>10</v>
      </c>
      <c r="B34" s="71" t="s">
        <v>33</v>
      </c>
      <c r="C34" s="72"/>
      <c r="D34" s="26" t="s">
        <v>10</v>
      </c>
      <c r="E34" s="42"/>
      <c r="F34" s="75">
        <f>IFERROR($E35/R35,0)</f>
        <v>0</v>
      </c>
      <c r="G34" s="75"/>
      <c r="H34" s="76"/>
      <c r="I34" s="42"/>
      <c r="J34" s="75">
        <f>IFERROR($I35/R35,0)</f>
        <v>0</v>
      </c>
      <c r="K34" s="75"/>
      <c r="L34" s="76"/>
      <c r="M34" s="43"/>
      <c r="N34" s="44"/>
      <c r="O34" s="77">
        <f>IFERROR($M35/R35,0)</f>
        <v>0</v>
      </c>
      <c r="P34" s="77"/>
      <c r="Q34" s="78"/>
      <c r="R34" s="45">
        <f>O34+J34+F34</f>
        <v>0</v>
      </c>
    </row>
    <row r="35" spans="1:27" ht="24.95" customHeight="1" x14ac:dyDescent="0.25">
      <c r="A35" s="70"/>
      <c r="B35" s="73"/>
      <c r="C35" s="74"/>
      <c r="D35" s="28" t="s">
        <v>11</v>
      </c>
      <c r="E35" s="79" t="s">
        <v>27</v>
      </c>
      <c r="F35" s="80"/>
      <c r="G35" s="80"/>
      <c r="H35" s="80"/>
      <c r="I35" s="79" t="s">
        <v>27</v>
      </c>
      <c r="J35" s="80"/>
      <c r="K35" s="80"/>
      <c r="L35" s="80"/>
      <c r="M35" s="79" t="s">
        <v>27</v>
      </c>
      <c r="N35" s="80"/>
      <c r="O35" s="80"/>
      <c r="P35" s="80"/>
      <c r="Q35" s="81"/>
      <c r="R35" s="46">
        <f>IFERROR(E35+I35+M35,0)</f>
        <v>0</v>
      </c>
    </row>
    <row r="36" spans="1:27" ht="24.95" customHeight="1" x14ac:dyDescent="0.25">
      <c r="A36" s="69">
        <v>11</v>
      </c>
      <c r="B36" s="71" t="s">
        <v>33</v>
      </c>
      <c r="C36" s="72"/>
      <c r="D36" s="26" t="s">
        <v>10</v>
      </c>
      <c r="E36" s="42"/>
      <c r="F36" s="75">
        <f>IFERROR($E37/R37,0)</f>
        <v>0</v>
      </c>
      <c r="G36" s="75"/>
      <c r="H36" s="76"/>
      <c r="I36" s="42"/>
      <c r="J36" s="75">
        <f>IFERROR($I37/R37,0)</f>
        <v>0</v>
      </c>
      <c r="K36" s="75"/>
      <c r="L36" s="76"/>
      <c r="M36" s="43"/>
      <c r="N36" s="44"/>
      <c r="O36" s="77">
        <f>IFERROR($M37/R37,0)</f>
        <v>0</v>
      </c>
      <c r="P36" s="77"/>
      <c r="Q36" s="78"/>
      <c r="R36" s="45">
        <f>O36+J36+F36</f>
        <v>0</v>
      </c>
    </row>
    <row r="37" spans="1:27" ht="24.95" customHeight="1" x14ac:dyDescent="0.25">
      <c r="A37" s="70"/>
      <c r="B37" s="73"/>
      <c r="C37" s="74"/>
      <c r="D37" s="28" t="s">
        <v>11</v>
      </c>
      <c r="E37" s="79" t="s">
        <v>27</v>
      </c>
      <c r="F37" s="80"/>
      <c r="G37" s="80"/>
      <c r="H37" s="80"/>
      <c r="I37" s="79" t="s">
        <v>27</v>
      </c>
      <c r="J37" s="80"/>
      <c r="K37" s="80"/>
      <c r="L37" s="80"/>
      <c r="M37" s="79" t="s">
        <v>27</v>
      </c>
      <c r="N37" s="80"/>
      <c r="O37" s="80"/>
      <c r="P37" s="80"/>
      <c r="Q37" s="81"/>
      <c r="R37" s="46">
        <f>IFERROR(E37+I37+M37,0)</f>
        <v>0</v>
      </c>
    </row>
    <row r="38" spans="1:27" ht="24.95" customHeight="1" x14ac:dyDescent="0.25">
      <c r="A38" s="69">
        <v>12</v>
      </c>
      <c r="B38" s="71" t="s">
        <v>33</v>
      </c>
      <c r="C38" s="72"/>
      <c r="D38" s="26" t="s">
        <v>10</v>
      </c>
      <c r="E38" s="42"/>
      <c r="F38" s="75">
        <f>IFERROR($E39/R39,0)</f>
        <v>0</v>
      </c>
      <c r="G38" s="75"/>
      <c r="H38" s="76"/>
      <c r="I38" s="42"/>
      <c r="J38" s="75">
        <f>IFERROR($I39/R39,0)</f>
        <v>0</v>
      </c>
      <c r="K38" s="75"/>
      <c r="L38" s="76"/>
      <c r="M38" s="43"/>
      <c r="N38" s="44"/>
      <c r="O38" s="77">
        <f>IFERROR($M39/R39,0)</f>
        <v>0</v>
      </c>
      <c r="P38" s="77"/>
      <c r="Q38" s="78"/>
      <c r="R38" s="45">
        <f>O38+J38+F38</f>
        <v>0</v>
      </c>
    </row>
    <row r="39" spans="1:27" ht="24.95" customHeight="1" x14ac:dyDescent="0.25">
      <c r="A39" s="70"/>
      <c r="B39" s="73"/>
      <c r="C39" s="74"/>
      <c r="D39" s="28" t="s">
        <v>11</v>
      </c>
      <c r="E39" s="79" t="s">
        <v>27</v>
      </c>
      <c r="F39" s="80"/>
      <c r="G39" s="80"/>
      <c r="H39" s="80"/>
      <c r="I39" s="79" t="s">
        <v>27</v>
      </c>
      <c r="J39" s="80"/>
      <c r="K39" s="80"/>
      <c r="L39" s="80"/>
      <c r="M39" s="79" t="s">
        <v>27</v>
      </c>
      <c r="N39" s="80"/>
      <c r="O39" s="80"/>
      <c r="P39" s="80"/>
      <c r="Q39" s="81"/>
      <c r="R39" s="46">
        <f>IFERROR(E39+I39+M39,0)</f>
        <v>0</v>
      </c>
    </row>
    <row r="40" spans="1:27" ht="24.95" customHeight="1" x14ac:dyDescent="0.25">
      <c r="A40" s="69">
        <v>13</v>
      </c>
      <c r="B40" s="71" t="s">
        <v>33</v>
      </c>
      <c r="C40" s="72"/>
      <c r="D40" s="26" t="s">
        <v>10</v>
      </c>
      <c r="E40" s="42"/>
      <c r="F40" s="75">
        <f>IFERROR($E41/R41,0)</f>
        <v>0</v>
      </c>
      <c r="G40" s="75"/>
      <c r="H40" s="76"/>
      <c r="I40" s="42"/>
      <c r="J40" s="75">
        <f>IFERROR($I41/R41,0)</f>
        <v>0</v>
      </c>
      <c r="K40" s="75"/>
      <c r="L40" s="76"/>
      <c r="M40" s="43"/>
      <c r="N40" s="44"/>
      <c r="O40" s="77">
        <f>IFERROR($M41/R41,0)</f>
        <v>0</v>
      </c>
      <c r="P40" s="77"/>
      <c r="Q40" s="78"/>
      <c r="R40" s="45">
        <f>O40+J40+F40</f>
        <v>0</v>
      </c>
    </row>
    <row r="41" spans="1:27" ht="24.95" customHeight="1" x14ac:dyDescent="0.25">
      <c r="A41" s="70"/>
      <c r="B41" s="73"/>
      <c r="C41" s="74"/>
      <c r="D41" s="28" t="s">
        <v>11</v>
      </c>
      <c r="E41" s="79" t="s">
        <v>27</v>
      </c>
      <c r="F41" s="80"/>
      <c r="G41" s="80"/>
      <c r="H41" s="80"/>
      <c r="I41" s="79" t="s">
        <v>27</v>
      </c>
      <c r="J41" s="80"/>
      <c r="K41" s="80"/>
      <c r="L41" s="80"/>
      <c r="M41" s="79" t="s">
        <v>27</v>
      </c>
      <c r="N41" s="80"/>
      <c r="O41" s="80"/>
      <c r="P41" s="80"/>
      <c r="Q41" s="81"/>
      <c r="R41" s="46">
        <f>IFERROR(E41+I41+M41,0)</f>
        <v>0</v>
      </c>
    </row>
    <row r="42" spans="1:27" ht="24.95" customHeight="1" x14ac:dyDescent="0.25">
      <c r="A42" s="69">
        <v>14</v>
      </c>
      <c r="B42" s="71" t="s">
        <v>33</v>
      </c>
      <c r="C42" s="72"/>
      <c r="D42" s="26" t="s">
        <v>10</v>
      </c>
      <c r="E42" s="42"/>
      <c r="F42" s="75">
        <f>IFERROR($E43/R43,0)</f>
        <v>0</v>
      </c>
      <c r="G42" s="75"/>
      <c r="H42" s="76"/>
      <c r="I42" s="42"/>
      <c r="J42" s="75">
        <f>IFERROR($I43/R43,0)</f>
        <v>0</v>
      </c>
      <c r="K42" s="75"/>
      <c r="L42" s="76"/>
      <c r="M42" s="43"/>
      <c r="N42" s="44"/>
      <c r="O42" s="77">
        <f>IFERROR($M43/R43,0)</f>
        <v>0</v>
      </c>
      <c r="P42" s="77"/>
      <c r="Q42" s="78"/>
      <c r="R42" s="45">
        <f>O42+J42+F42</f>
        <v>0</v>
      </c>
    </row>
    <row r="43" spans="1:27" ht="24.95" customHeight="1" x14ac:dyDescent="0.25">
      <c r="A43" s="70"/>
      <c r="B43" s="73"/>
      <c r="C43" s="74"/>
      <c r="D43" s="28" t="s">
        <v>11</v>
      </c>
      <c r="E43" s="79" t="s">
        <v>27</v>
      </c>
      <c r="F43" s="80"/>
      <c r="G43" s="80"/>
      <c r="H43" s="80"/>
      <c r="I43" s="79" t="s">
        <v>27</v>
      </c>
      <c r="J43" s="80"/>
      <c r="K43" s="80"/>
      <c r="L43" s="80"/>
      <c r="M43" s="79" t="s">
        <v>27</v>
      </c>
      <c r="N43" s="80"/>
      <c r="O43" s="80"/>
      <c r="P43" s="80"/>
      <c r="Q43" s="81"/>
      <c r="R43" s="46">
        <f>IFERROR(E43+I43+M43,0)</f>
        <v>0</v>
      </c>
    </row>
    <row r="44" spans="1:27" ht="24.95" customHeight="1" x14ac:dyDescent="0.25">
      <c r="A44" s="69">
        <v>15</v>
      </c>
      <c r="B44" s="71" t="s">
        <v>33</v>
      </c>
      <c r="C44" s="72"/>
      <c r="D44" s="26" t="s">
        <v>10</v>
      </c>
      <c r="E44" s="42"/>
      <c r="F44" s="75">
        <f>IFERROR($E45/R45,0)</f>
        <v>0</v>
      </c>
      <c r="G44" s="75"/>
      <c r="H44" s="76"/>
      <c r="I44" s="42"/>
      <c r="J44" s="75">
        <f>IFERROR($I45/R45,0)</f>
        <v>0</v>
      </c>
      <c r="K44" s="75"/>
      <c r="L44" s="76"/>
      <c r="M44" s="43"/>
      <c r="N44" s="44"/>
      <c r="O44" s="77">
        <f>IFERROR($M45/R45,0)</f>
        <v>0</v>
      </c>
      <c r="P44" s="77"/>
      <c r="Q44" s="78"/>
      <c r="R44" s="45">
        <f>O44+J44+F44</f>
        <v>0</v>
      </c>
    </row>
    <row r="45" spans="1:27" ht="24.95" customHeight="1" x14ac:dyDescent="0.25">
      <c r="A45" s="70"/>
      <c r="B45" s="73"/>
      <c r="C45" s="74"/>
      <c r="D45" s="28" t="s">
        <v>11</v>
      </c>
      <c r="E45" s="79" t="s">
        <v>27</v>
      </c>
      <c r="F45" s="80"/>
      <c r="G45" s="80"/>
      <c r="H45" s="80"/>
      <c r="I45" s="79" t="s">
        <v>27</v>
      </c>
      <c r="J45" s="80"/>
      <c r="K45" s="80"/>
      <c r="L45" s="80"/>
      <c r="M45" s="79" t="s">
        <v>27</v>
      </c>
      <c r="N45" s="80"/>
      <c r="O45" s="80"/>
      <c r="P45" s="80"/>
      <c r="Q45" s="81"/>
      <c r="R45" s="46">
        <f>IFERROR(E45+I45+M45,0)</f>
        <v>0</v>
      </c>
    </row>
    <row r="46" spans="1:27" x14ac:dyDescent="0.25">
      <c r="A46" s="96"/>
      <c r="B46" s="97"/>
      <c r="C46" s="97"/>
      <c r="D46" s="98"/>
      <c r="E46" s="96"/>
      <c r="F46" s="97"/>
      <c r="G46" s="97"/>
      <c r="H46" s="97"/>
      <c r="I46" s="96"/>
      <c r="J46" s="97"/>
      <c r="K46" s="97"/>
      <c r="L46" s="97"/>
      <c r="M46" s="97"/>
      <c r="N46" s="97"/>
      <c r="O46" s="97"/>
      <c r="P46" s="97"/>
      <c r="Q46" s="98"/>
      <c r="R46" s="29"/>
      <c r="S46" s="2"/>
      <c r="U46" s="30"/>
      <c r="V46" s="30"/>
      <c r="W46" s="30"/>
      <c r="X46" s="30"/>
      <c r="Y46" s="30"/>
      <c r="Z46" s="3"/>
      <c r="AA46" s="3"/>
    </row>
    <row r="47" spans="1:27" ht="30" customHeight="1" x14ac:dyDescent="0.25">
      <c r="A47" s="102" t="s">
        <v>12</v>
      </c>
      <c r="B47" s="102"/>
      <c r="C47" s="102"/>
      <c r="D47" s="102"/>
      <c r="E47" s="103" t="str">
        <f>IFERROR(E49-E48,"")</f>
        <v/>
      </c>
      <c r="F47" s="104"/>
      <c r="G47" s="104"/>
      <c r="H47" s="104"/>
      <c r="I47" s="103" t="str">
        <f>IFERROR(I49-I48,"")</f>
        <v/>
      </c>
      <c r="J47" s="104"/>
      <c r="K47" s="104"/>
      <c r="L47" s="104"/>
      <c r="M47" s="103" t="str">
        <f>IFERROR(M49-M48,"")</f>
        <v/>
      </c>
      <c r="N47" s="104"/>
      <c r="O47" s="104"/>
      <c r="P47" s="104"/>
      <c r="Q47" s="105"/>
      <c r="R47" s="47" t="str">
        <f>IFERROR(E47+I47+M47,"")</f>
        <v/>
      </c>
      <c r="S47" s="2"/>
      <c r="U47" s="30"/>
      <c r="V47" s="30"/>
      <c r="W47" s="30"/>
      <c r="X47" s="30"/>
      <c r="Y47" s="30"/>
      <c r="Z47" s="3"/>
      <c r="AA47" s="3"/>
    </row>
    <row r="48" spans="1:27" ht="30" customHeight="1" x14ac:dyDescent="0.25">
      <c r="A48" s="102" t="s">
        <v>13</v>
      </c>
      <c r="B48" s="102"/>
      <c r="C48" s="102"/>
      <c r="D48" s="102"/>
      <c r="E48" s="112" t="s">
        <v>36</v>
      </c>
      <c r="F48" s="113"/>
      <c r="G48" s="113"/>
      <c r="H48" s="113"/>
      <c r="I48" s="112" t="s">
        <v>36</v>
      </c>
      <c r="J48" s="113"/>
      <c r="K48" s="113"/>
      <c r="L48" s="113"/>
      <c r="M48" s="114" t="s">
        <v>36</v>
      </c>
      <c r="N48" s="115"/>
      <c r="O48" s="115"/>
      <c r="P48" s="115"/>
      <c r="Q48" s="116"/>
      <c r="R48" s="47" t="str">
        <f>IFERROR(E48+I48+M48,"")</f>
        <v/>
      </c>
      <c r="S48" s="2"/>
      <c r="U48" s="3"/>
      <c r="V48" s="30"/>
      <c r="W48" s="30"/>
      <c r="X48" s="30"/>
      <c r="Y48" s="30"/>
      <c r="Z48" s="3"/>
      <c r="AA48" s="3"/>
    </row>
    <row r="49" spans="1:27" ht="35.1" customHeight="1" x14ac:dyDescent="0.25">
      <c r="A49" s="102" t="s">
        <v>14</v>
      </c>
      <c r="B49" s="102"/>
      <c r="C49" s="102"/>
      <c r="D49" s="102"/>
      <c r="E49" s="103">
        <f>SUMIF(E16:E45,"&gt;0")</f>
        <v>0</v>
      </c>
      <c r="F49" s="104"/>
      <c r="G49" s="104"/>
      <c r="H49" s="104"/>
      <c r="I49" s="103">
        <f>SUMIF(I16:I45,"&gt;0")</f>
        <v>0</v>
      </c>
      <c r="J49" s="104"/>
      <c r="K49" s="104"/>
      <c r="L49" s="104"/>
      <c r="M49" s="103">
        <f>SUMIF(M16:M45,"&gt;0")</f>
        <v>0</v>
      </c>
      <c r="N49" s="104"/>
      <c r="O49" s="104"/>
      <c r="P49" s="104"/>
      <c r="Q49" s="105"/>
      <c r="R49" s="48">
        <f>IFERROR(E49+I49+M49,"")</f>
        <v>0</v>
      </c>
      <c r="S49" s="2"/>
      <c r="U49" s="31"/>
      <c r="V49" s="3"/>
      <c r="W49" s="3"/>
      <c r="X49" s="3"/>
      <c r="Y49" s="3"/>
      <c r="Z49" s="3"/>
      <c r="AA49" s="3"/>
    </row>
    <row r="50" spans="1:27" ht="35.1" customHeight="1" x14ac:dyDescent="0.25">
      <c r="A50" s="109" t="s">
        <v>21</v>
      </c>
      <c r="B50" s="109"/>
      <c r="C50" s="109"/>
      <c r="D50" s="109"/>
      <c r="E50" s="99" t="str">
        <f>IFERROR((IF(ROUND(E49/R49,4)=0.4,E49/R49,"Esta etapa deve ser 40%")),"Percentual será calculado após lançar os valores")</f>
        <v>Percentual será calculado após lançar os valores</v>
      </c>
      <c r="F50" s="100"/>
      <c r="G50" s="100"/>
      <c r="H50" s="100"/>
      <c r="I50" s="99" t="str">
        <f>IFERROR(I49/R49,"Percentual será calculado após lançar os valores")</f>
        <v>Percentual será calculado após lançar os valores</v>
      </c>
      <c r="J50" s="100"/>
      <c r="K50" s="100"/>
      <c r="L50" s="100"/>
      <c r="M50" s="99" t="str">
        <f>IFERROR(M49/R49,"Percentual será calculado após lançar os valores")</f>
        <v>Percentual será calculado após lançar os valores</v>
      </c>
      <c r="N50" s="100"/>
      <c r="O50" s="100"/>
      <c r="P50" s="100"/>
      <c r="Q50" s="101"/>
      <c r="R50" s="49" t="str">
        <f>IFERROR(M50+I50+E50,"")</f>
        <v/>
      </c>
      <c r="S50" s="2"/>
      <c r="U50" s="31"/>
      <c r="V50" s="3"/>
      <c r="W50" s="3"/>
      <c r="X50" s="3"/>
      <c r="Y50" s="3"/>
      <c r="Z50" s="3"/>
      <c r="AA50" s="3"/>
    </row>
    <row r="51" spans="1:27" x14ac:dyDescent="0.25">
      <c r="A51" s="2"/>
      <c r="B51" s="2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2"/>
      <c r="T51" s="34"/>
      <c r="U51" s="31"/>
      <c r="V51" s="3"/>
      <c r="W51" s="3"/>
      <c r="X51" s="3"/>
      <c r="Y51" s="3"/>
      <c r="Z51" s="3"/>
      <c r="AA51" s="3"/>
    </row>
    <row r="52" spans="1:27" x14ac:dyDescent="0.25">
      <c r="A52" s="2"/>
      <c r="B52" s="2"/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2"/>
      <c r="T52" s="34"/>
      <c r="U52" s="31"/>
      <c r="V52" s="3"/>
      <c r="W52" s="3"/>
      <c r="X52" s="3"/>
      <c r="Y52" s="3"/>
      <c r="Z52" s="3"/>
      <c r="AA52" s="3"/>
    </row>
    <row r="53" spans="1:27" x14ac:dyDescent="0.25">
      <c r="A53" s="36"/>
      <c r="B53" s="36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2"/>
      <c r="T53" s="34"/>
      <c r="U53" s="31"/>
      <c r="V53" s="3"/>
      <c r="W53" s="3"/>
      <c r="X53" s="3"/>
      <c r="Y53" s="3"/>
      <c r="Z53" s="3"/>
      <c r="AA53" s="3"/>
    </row>
    <row r="54" spans="1:27" x14ac:dyDescent="0.25">
      <c r="A54" s="37"/>
      <c r="B54" s="37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2"/>
      <c r="T54" s="38"/>
      <c r="U54" s="31"/>
      <c r="V54" s="3"/>
      <c r="W54" s="3"/>
      <c r="X54" s="3"/>
      <c r="Y54" s="3"/>
      <c r="Z54" s="3"/>
      <c r="AA54" s="3"/>
    </row>
    <row r="55" spans="1:27" x14ac:dyDescent="0.25">
      <c r="A55" s="37"/>
      <c r="B55" s="37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2"/>
      <c r="T55" s="34"/>
      <c r="U55" s="39"/>
      <c r="V55" s="3"/>
      <c r="W55" s="3"/>
      <c r="X55" s="3"/>
      <c r="Y55" s="3"/>
      <c r="Z55" s="3"/>
      <c r="AA55" s="3"/>
    </row>
    <row r="56" spans="1:27" x14ac:dyDescent="0.25">
      <c r="A56" s="37"/>
      <c r="B56" s="37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2"/>
      <c r="T56" s="3"/>
      <c r="U56" s="3"/>
      <c r="V56" s="3"/>
      <c r="W56" s="3"/>
      <c r="X56" s="3"/>
      <c r="Y56" s="3"/>
      <c r="Z56" s="3"/>
      <c r="AA56" s="3"/>
    </row>
    <row r="57" spans="1:27" ht="30.75" customHeight="1" x14ac:dyDescent="0.25">
      <c r="A57" s="37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2"/>
      <c r="T57" s="34"/>
      <c r="U57" s="3"/>
      <c r="V57" s="3"/>
      <c r="W57" s="3"/>
      <c r="X57" s="3"/>
      <c r="Y57" s="3"/>
      <c r="Z57" s="3"/>
      <c r="AA57" s="3"/>
    </row>
    <row r="58" spans="1:27" ht="12" customHeight="1" x14ac:dyDescent="0.25">
      <c r="A58" s="37"/>
      <c r="B58" s="37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2"/>
      <c r="T58" s="34"/>
      <c r="U58" s="3"/>
      <c r="V58" s="3"/>
      <c r="W58" s="3"/>
      <c r="X58" s="3"/>
      <c r="Y58" s="3"/>
      <c r="Z58" s="3"/>
      <c r="AA58" s="3"/>
    </row>
    <row r="59" spans="1:27" ht="13.5" customHeight="1" x14ac:dyDescent="0.25">
      <c r="A59" s="37"/>
      <c r="B59" s="37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2"/>
      <c r="T59" s="34"/>
      <c r="U59" s="3"/>
      <c r="V59" s="3"/>
      <c r="W59" s="3"/>
      <c r="X59" s="3"/>
      <c r="Y59" s="3"/>
      <c r="Z59" s="3"/>
      <c r="AA59" s="3"/>
    </row>
    <row r="60" spans="1:27" ht="21" customHeight="1" x14ac:dyDescent="0.25">
      <c r="A60" s="37"/>
      <c r="B60" s="37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2"/>
      <c r="T60" s="34"/>
      <c r="U60" s="3"/>
      <c r="V60" s="3"/>
      <c r="W60" s="3"/>
      <c r="X60" s="3"/>
      <c r="Y60" s="3"/>
      <c r="Z60" s="3"/>
      <c r="AA60" s="3"/>
    </row>
    <row r="61" spans="1:27" ht="46.5" customHeight="1" thickBot="1" x14ac:dyDescent="0.3">
      <c r="A61" s="37"/>
      <c r="B61" s="37"/>
      <c r="C61" s="40"/>
      <c r="D61" s="40"/>
      <c r="E61" s="40"/>
      <c r="F61" s="40"/>
      <c r="G61" s="40"/>
      <c r="H61" s="40"/>
      <c r="I61" s="40"/>
      <c r="J61" s="40"/>
      <c r="K61" s="40"/>
      <c r="L61" s="35"/>
      <c r="M61" s="35"/>
      <c r="N61" s="35"/>
      <c r="O61" s="35"/>
      <c r="P61" s="35"/>
      <c r="Q61" s="35"/>
      <c r="R61" s="35"/>
      <c r="S61" s="2"/>
      <c r="T61" s="34"/>
      <c r="U61" s="3"/>
      <c r="V61" s="3"/>
      <c r="W61" s="3"/>
      <c r="X61" s="3"/>
      <c r="Y61" s="3"/>
      <c r="Z61" s="3"/>
      <c r="AA61" s="3"/>
    </row>
    <row r="62" spans="1:27" ht="17.45" customHeight="1" x14ac:dyDescent="0.25">
      <c r="A62" s="2"/>
      <c r="B62" s="2"/>
      <c r="C62" s="117" t="s">
        <v>23</v>
      </c>
      <c r="D62" s="117"/>
      <c r="E62" s="117"/>
      <c r="F62" s="117"/>
      <c r="G62" s="117"/>
      <c r="H62" s="117"/>
      <c r="I62" s="117"/>
      <c r="J62" s="117"/>
      <c r="K62" s="117"/>
      <c r="L62" s="117"/>
      <c r="M62" s="2"/>
      <c r="N62" s="2"/>
      <c r="O62" s="2"/>
      <c r="P62" s="2"/>
      <c r="Q62" s="2"/>
      <c r="R62" s="2"/>
      <c r="S62" s="2"/>
      <c r="T62" s="3"/>
      <c r="U62" s="3"/>
      <c r="V62" s="3"/>
      <c r="W62" s="3"/>
      <c r="X62" s="3"/>
      <c r="Y62" s="3"/>
      <c r="Z62" s="3"/>
      <c r="AA62" s="3"/>
    </row>
    <row r="63" spans="1:27" ht="17.25" x14ac:dyDescent="0.25">
      <c r="A63" s="2"/>
      <c r="B63" s="2"/>
      <c r="C63" s="106" t="s">
        <v>32</v>
      </c>
      <c r="D63" s="106"/>
      <c r="E63" s="106"/>
      <c r="F63" s="106"/>
      <c r="G63" s="106"/>
      <c r="H63" s="106"/>
      <c r="I63" s="106"/>
      <c r="J63" s="106"/>
      <c r="K63" s="106"/>
      <c r="L63" s="106"/>
      <c r="M63" s="2"/>
      <c r="N63" s="2"/>
      <c r="O63" s="2"/>
      <c r="P63" s="2"/>
      <c r="Q63" s="2"/>
      <c r="R63" s="2"/>
      <c r="S63" s="2"/>
      <c r="T63" s="34"/>
      <c r="U63" s="3"/>
      <c r="V63" s="3"/>
      <c r="W63" s="3"/>
      <c r="X63" s="3"/>
      <c r="Y63" s="3"/>
      <c r="Z63" s="3"/>
      <c r="AA63" s="3"/>
    </row>
    <row r="64" spans="1:27" ht="17.25" x14ac:dyDescent="0.25">
      <c r="C64" s="106" t="s">
        <v>31</v>
      </c>
      <c r="D64" s="106"/>
      <c r="E64" s="106"/>
      <c r="F64" s="106"/>
      <c r="G64" s="106"/>
      <c r="H64" s="106"/>
      <c r="I64" s="106"/>
      <c r="J64" s="106"/>
      <c r="K64" s="106"/>
      <c r="L64" s="106"/>
      <c r="T64" s="34"/>
      <c r="U64" s="3"/>
      <c r="V64" s="3"/>
      <c r="W64" s="3"/>
      <c r="X64" s="3"/>
      <c r="Y64" s="3"/>
    </row>
    <row r="65" spans="3:25" ht="17.25" x14ac:dyDescent="0.25"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T65" s="34"/>
      <c r="U65" s="3"/>
      <c r="V65" s="3"/>
      <c r="W65" s="3"/>
      <c r="X65" s="3"/>
      <c r="Y65" s="3"/>
    </row>
    <row r="66" spans="3:25" x14ac:dyDescent="0.25">
      <c r="T66" s="38"/>
      <c r="U66" s="3"/>
      <c r="V66" s="3"/>
      <c r="W66" s="3"/>
      <c r="X66" s="3"/>
      <c r="Y66" s="3"/>
    </row>
    <row r="67" spans="3:25" x14ac:dyDescent="0.25">
      <c r="T67" s="34"/>
      <c r="U67" s="38"/>
      <c r="V67" s="3"/>
      <c r="W67" s="3"/>
      <c r="X67" s="3"/>
      <c r="Y67" s="3"/>
    </row>
    <row r="68" spans="3:25" x14ac:dyDescent="0.25">
      <c r="T68" s="38"/>
      <c r="U68" s="38"/>
      <c r="V68" s="3"/>
      <c r="W68" s="3"/>
      <c r="X68" s="3"/>
      <c r="Y68" s="3"/>
    </row>
    <row r="69" spans="3:25" x14ac:dyDescent="0.25">
      <c r="T69" s="34"/>
      <c r="U69" s="38"/>
      <c r="V69" s="3"/>
      <c r="W69" s="3"/>
      <c r="X69" s="3"/>
      <c r="Y69" s="3"/>
    </row>
    <row r="70" spans="3:25" x14ac:dyDescent="0.25">
      <c r="T70" s="41"/>
      <c r="U70" s="38"/>
      <c r="V70" s="3"/>
      <c r="W70" s="3"/>
      <c r="X70" s="3"/>
      <c r="Y70" s="3"/>
    </row>
    <row r="71" spans="3:25" x14ac:dyDescent="0.25">
      <c r="T71" s="34"/>
      <c r="U71" s="41"/>
      <c r="V71" s="3"/>
      <c r="W71" s="3"/>
      <c r="X71" s="3"/>
      <c r="Y71" s="3"/>
    </row>
    <row r="72" spans="3:25" x14ac:dyDescent="0.25">
      <c r="T72" s="38"/>
      <c r="U72" s="38"/>
      <c r="V72" s="3"/>
      <c r="W72" s="3"/>
      <c r="X72" s="3"/>
      <c r="Y72" s="3"/>
    </row>
    <row r="73" spans="3:25" x14ac:dyDescent="0.25">
      <c r="T73" s="34"/>
      <c r="U73" s="38"/>
      <c r="V73" s="3"/>
      <c r="W73" s="3"/>
      <c r="X73" s="3"/>
      <c r="Y73" s="3"/>
    </row>
  </sheetData>
  <sheetProtection algorithmName="SHA-512" hashValue="Omx/MSlmDjm2IX89dvu5tTTTk9JZjKn4rwxfAUPQzWb7whwV+6j52AOZ4uuiwMZdsgXpssgCSxFsPjmnFKJTig==" saltValue="hwzJWMJndaXareeRquNHVg==" spinCount="100000" sheet="1" formatCells="0" formatColumns="0" formatRows="0"/>
  <mergeCells count="177">
    <mergeCell ref="C64:L64"/>
    <mergeCell ref="C65:L65"/>
    <mergeCell ref="C2:R5"/>
    <mergeCell ref="I46:L46"/>
    <mergeCell ref="I47:L47"/>
    <mergeCell ref="I12:L12"/>
    <mergeCell ref="J16:L16"/>
    <mergeCell ref="I17:L17"/>
    <mergeCell ref="J18:L18"/>
    <mergeCell ref="I19:L19"/>
    <mergeCell ref="A50:D50"/>
    <mergeCell ref="E50:H50"/>
    <mergeCell ref="C52:R56"/>
    <mergeCell ref="I50:L50"/>
    <mergeCell ref="A48:D48"/>
    <mergeCell ref="E48:H48"/>
    <mergeCell ref="M48:Q48"/>
    <mergeCell ref="A49:D49"/>
    <mergeCell ref="E49:H49"/>
    <mergeCell ref="M49:Q49"/>
    <mergeCell ref="I48:L48"/>
    <mergeCell ref="I49:L49"/>
    <mergeCell ref="C62:L62"/>
    <mergeCell ref="C63:L63"/>
    <mergeCell ref="A46:D46"/>
    <mergeCell ref="M50:Q50"/>
    <mergeCell ref="E46:H46"/>
    <mergeCell ref="I45:L45"/>
    <mergeCell ref="A42:A43"/>
    <mergeCell ref="B42:C43"/>
    <mergeCell ref="F42:H42"/>
    <mergeCell ref="O42:Q42"/>
    <mergeCell ref="E43:H43"/>
    <mergeCell ref="M43:Q43"/>
    <mergeCell ref="J42:L42"/>
    <mergeCell ref="I43:L43"/>
    <mergeCell ref="A44:A45"/>
    <mergeCell ref="B44:C45"/>
    <mergeCell ref="F44:H44"/>
    <mergeCell ref="O44:Q44"/>
    <mergeCell ref="E45:H45"/>
    <mergeCell ref="M45:Q45"/>
    <mergeCell ref="J44:L44"/>
    <mergeCell ref="M46:Q46"/>
    <mergeCell ref="A47:D47"/>
    <mergeCell ref="E47:H47"/>
    <mergeCell ref="M47:Q47"/>
    <mergeCell ref="A40:A41"/>
    <mergeCell ref="B40:C41"/>
    <mergeCell ref="F40:H40"/>
    <mergeCell ref="O40:Q40"/>
    <mergeCell ref="E41:H41"/>
    <mergeCell ref="M41:Q41"/>
    <mergeCell ref="J40:L40"/>
    <mergeCell ref="I41:L41"/>
    <mergeCell ref="A38:A39"/>
    <mergeCell ref="B38:C39"/>
    <mergeCell ref="F38:H38"/>
    <mergeCell ref="O38:Q38"/>
    <mergeCell ref="E39:H39"/>
    <mergeCell ref="M39:Q39"/>
    <mergeCell ref="J38:L38"/>
    <mergeCell ref="I39:L39"/>
    <mergeCell ref="A36:A37"/>
    <mergeCell ref="B36:C37"/>
    <mergeCell ref="F36:H36"/>
    <mergeCell ref="O36:Q36"/>
    <mergeCell ref="E37:H37"/>
    <mergeCell ref="M37:Q37"/>
    <mergeCell ref="J36:L36"/>
    <mergeCell ref="I37:L37"/>
    <mergeCell ref="A34:A35"/>
    <mergeCell ref="B34:C35"/>
    <mergeCell ref="F34:H34"/>
    <mergeCell ref="O34:Q34"/>
    <mergeCell ref="E35:H35"/>
    <mergeCell ref="M35:Q35"/>
    <mergeCell ref="J34:L34"/>
    <mergeCell ref="I35:L35"/>
    <mergeCell ref="A32:A33"/>
    <mergeCell ref="B32:C33"/>
    <mergeCell ref="F32:H32"/>
    <mergeCell ref="O32:Q32"/>
    <mergeCell ref="E33:H33"/>
    <mergeCell ref="M33:Q33"/>
    <mergeCell ref="J32:L32"/>
    <mergeCell ref="I33:L33"/>
    <mergeCell ref="A30:A31"/>
    <mergeCell ref="B30:C31"/>
    <mergeCell ref="F30:H30"/>
    <mergeCell ref="O30:Q30"/>
    <mergeCell ref="E31:H31"/>
    <mergeCell ref="M31:Q31"/>
    <mergeCell ref="J30:L30"/>
    <mergeCell ref="I31:L31"/>
    <mergeCell ref="A28:A29"/>
    <mergeCell ref="B28:C29"/>
    <mergeCell ref="F28:H28"/>
    <mergeCell ref="O28:Q28"/>
    <mergeCell ref="E29:H29"/>
    <mergeCell ref="M29:Q29"/>
    <mergeCell ref="J28:L28"/>
    <mergeCell ref="I29:L29"/>
    <mergeCell ref="A26:A27"/>
    <mergeCell ref="B26:C27"/>
    <mergeCell ref="F26:H26"/>
    <mergeCell ref="O26:Q26"/>
    <mergeCell ref="E27:H27"/>
    <mergeCell ref="M27:Q27"/>
    <mergeCell ref="J26:L26"/>
    <mergeCell ref="I27:L27"/>
    <mergeCell ref="A24:A25"/>
    <mergeCell ref="B24:C25"/>
    <mergeCell ref="F24:H24"/>
    <mergeCell ref="O24:Q24"/>
    <mergeCell ref="E25:H25"/>
    <mergeCell ref="M25:Q25"/>
    <mergeCell ref="J24:L24"/>
    <mergeCell ref="I25:L25"/>
    <mergeCell ref="A22:A23"/>
    <mergeCell ref="B22:C23"/>
    <mergeCell ref="F22:H22"/>
    <mergeCell ref="O22:Q22"/>
    <mergeCell ref="E23:H23"/>
    <mergeCell ref="M23:Q23"/>
    <mergeCell ref="J22:L22"/>
    <mergeCell ref="I23:L23"/>
    <mergeCell ref="A20:A21"/>
    <mergeCell ref="B20:C21"/>
    <mergeCell ref="F20:H20"/>
    <mergeCell ref="O20:Q20"/>
    <mergeCell ref="E21:H21"/>
    <mergeCell ref="M21:Q21"/>
    <mergeCell ref="J20:L20"/>
    <mergeCell ref="I21:L21"/>
    <mergeCell ref="A18:A19"/>
    <mergeCell ref="B18:C19"/>
    <mergeCell ref="F18:H18"/>
    <mergeCell ref="O18:Q18"/>
    <mergeCell ref="E19:H19"/>
    <mergeCell ref="M19:Q19"/>
    <mergeCell ref="R12:R15"/>
    <mergeCell ref="M13:Q13"/>
    <mergeCell ref="A16:A17"/>
    <mergeCell ref="B16:C17"/>
    <mergeCell ref="F16:H16"/>
    <mergeCell ref="O16:Q16"/>
    <mergeCell ref="E17:H17"/>
    <mergeCell ref="M17:Q17"/>
    <mergeCell ref="I14:L14"/>
    <mergeCell ref="M14:Q14"/>
    <mergeCell ref="E14:H14"/>
    <mergeCell ref="A12:A15"/>
    <mergeCell ref="B12:C15"/>
    <mergeCell ref="D12:D15"/>
    <mergeCell ref="E12:H12"/>
    <mergeCell ref="M12:Q12"/>
    <mergeCell ref="E15:F15"/>
    <mergeCell ref="I15:J15"/>
    <mergeCell ref="M15:O15"/>
    <mergeCell ref="A2:B5"/>
    <mergeCell ref="O6:R6"/>
    <mergeCell ref="A7:B7"/>
    <mergeCell ref="L10:M10"/>
    <mergeCell ref="C10:I10"/>
    <mergeCell ref="C7:I7"/>
    <mergeCell ref="C8:I8"/>
    <mergeCell ref="C9:I9"/>
    <mergeCell ref="L8:P8"/>
    <mergeCell ref="L7:P7"/>
    <mergeCell ref="N9:R9"/>
    <mergeCell ref="N10:R10"/>
    <mergeCell ref="A8:B8"/>
    <mergeCell ref="A9:B9"/>
    <mergeCell ref="K9:K10"/>
    <mergeCell ref="L9:M9"/>
    <mergeCell ref="A10:B10"/>
  </mergeCells>
  <conditionalFormatting sqref="B16:C45">
    <cfRule type="cellIs" dxfId="57" priority="94" operator="equal">
      <formula>"Descrição do Item. Ocultar as linhas não utilizadas."</formula>
    </cfRule>
  </conditionalFormatting>
  <conditionalFormatting sqref="C7">
    <cfRule type="cellIs" dxfId="56" priority="98" operator="equal">
      <formula>"Nome do Municipio"</formula>
    </cfRule>
  </conditionalFormatting>
  <conditionalFormatting sqref="C8">
    <cfRule type="cellIs" dxfId="55" priority="97" operator="equal">
      <formula>"Nome do Objeto aprovado no COC"</formula>
    </cfRule>
  </conditionalFormatting>
  <conditionalFormatting sqref="C9">
    <cfRule type="cellIs" dxfId="54" priority="96" operator="equal">
      <formula>"N.º do processo da Secretaria de Turismo e Viagens"</formula>
    </cfRule>
  </conditionalFormatting>
  <conditionalFormatting sqref="E16:F16 M16:O16">
    <cfRule type="cellIs" dxfId="53" priority="133" operator="equal">
      <formula>0</formula>
    </cfRule>
  </conditionalFormatting>
  <conditionalFormatting sqref="E18:F18 M18:O18">
    <cfRule type="cellIs" dxfId="52" priority="73" operator="equal">
      <formula>0</formula>
    </cfRule>
  </conditionalFormatting>
  <conditionalFormatting sqref="E20:F20 M20:O20">
    <cfRule type="cellIs" dxfId="51" priority="68" operator="equal">
      <formula>0</formula>
    </cfRule>
  </conditionalFormatting>
  <conditionalFormatting sqref="E22:F22 M22:O22">
    <cfRule type="cellIs" dxfId="50" priority="63" operator="equal">
      <formula>0</formula>
    </cfRule>
  </conditionalFormatting>
  <conditionalFormatting sqref="E24:F24 M24:O24">
    <cfRule type="cellIs" dxfId="49" priority="58" operator="equal">
      <formula>0</formula>
    </cfRule>
  </conditionalFormatting>
  <conditionalFormatting sqref="E26:F26 M26:O26">
    <cfRule type="cellIs" dxfId="48" priority="53" operator="equal">
      <formula>0</formula>
    </cfRule>
  </conditionalFormatting>
  <conditionalFormatting sqref="E28:F28 M28:O28">
    <cfRule type="cellIs" dxfId="47" priority="48" operator="equal">
      <formula>0</formula>
    </cfRule>
  </conditionalFormatting>
  <conditionalFormatting sqref="E30:F30 M30:O30">
    <cfRule type="cellIs" dxfId="46" priority="43" operator="equal">
      <formula>0</formula>
    </cfRule>
  </conditionalFormatting>
  <conditionalFormatting sqref="E32:F32 M32:O32">
    <cfRule type="cellIs" dxfId="45" priority="38" operator="equal">
      <formula>0</formula>
    </cfRule>
  </conditionalFormatting>
  <conditionalFormatting sqref="E34:F34 M34:O34">
    <cfRule type="cellIs" dxfId="44" priority="33" operator="equal">
      <formula>0</formula>
    </cfRule>
  </conditionalFormatting>
  <conditionalFormatting sqref="E36:F36 M36:O36">
    <cfRule type="cellIs" dxfId="43" priority="28" operator="equal">
      <formula>0</formula>
    </cfRule>
  </conditionalFormatting>
  <conditionalFormatting sqref="E38:F38 M38:O38">
    <cfRule type="cellIs" dxfId="42" priority="23" operator="equal">
      <formula>0</formula>
    </cfRule>
  </conditionalFormatting>
  <conditionalFormatting sqref="E40:F40 M40:O40">
    <cfRule type="cellIs" dxfId="41" priority="18" operator="equal">
      <formula>0</formula>
    </cfRule>
  </conditionalFormatting>
  <conditionalFormatting sqref="E42:F42 M42:O42">
    <cfRule type="cellIs" dxfId="40" priority="13" operator="equal">
      <formula>0</formula>
    </cfRule>
  </conditionalFormatting>
  <conditionalFormatting sqref="E44:F44 M44:O44">
    <cfRule type="cellIs" dxfId="39" priority="8" operator="equal">
      <formula>0</formula>
    </cfRule>
  </conditionalFormatting>
  <conditionalFormatting sqref="E50:H50">
    <cfRule type="cellIs" dxfId="38" priority="1" operator="equal">
      <formula>"Esta etapa deve ser 40%"</formula>
    </cfRule>
  </conditionalFormatting>
  <conditionalFormatting sqref="E15:Q15">
    <cfRule type="cellIs" dxfId="37" priority="4" operator="equal">
      <formula>"Inserir dias desta etapa"</formula>
    </cfRule>
  </conditionalFormatting>
  <conditionalFormatting sqref="E16:Q45">
    <cfRule type="cellIs" dxfId="36" priority="5" operator="equal">
      <formula>"Lançar o valor mesmo que ZERO"</formula>
    </cfRule>
  </conditionalFormatting>
  <conditionalFormatting sqref="E48:Q48">
    <cfRule type="cellIs" dxfId="35" priority="75" operator="equal">
      <formula>"Lançar contrapartida, mesmo que ZERO"</formula>
    </cfRule>
  </conditionalFormatting>
  <conditionalFormatting sqref="E50:Q50">
    <cfRule type="cellIs" dxfId="34" priority="2" operator="equal">
      <formula>"Percentual será calculado após lançar os valores"</formula>
    </cfRule>
  </conditionalFormatting>
  <conditionalFormatting sqref="I16:J16 E17:Q17">
    <cfRule type="cellIs" dxfId="33" priority="93" operator="equal">
      <formula>0</formula>
    </cfRule>
  </conditionalFormatting>
  <conditionalFormatting sqref="I18:J18 E19:Q19">
    <cfRule type="cellIs" dxfId="32" priority="71" operator="equal">
      <formula>0</formula>
    </cfRule>
  </conditionalFormatting>
  <conditionalFormatting sqref="I20:J20 E21:Q21">
    <cfRule type="cellIs" dxfId="31" priority="66" operator="equal">
      <formula>0</formula>
    </cfRule>
  </conditionalFormatting>
  <conditionalFormatting sqref="I22:J22 E23:Q23">
    <cfRule type="cellIs" dxfId="30" priority="61" operator="equal">
      <formula>0</formula>
    </cfRule>
  </conditionalFormatting>
  <conditionalFormatting sqref="I24:J24 E25:Q25">
    <cfRule type="cellIs" dxfId="29" priority="56" operator="equal">
      <formula>0</formula>
    </cfRule>
  </conditionalFormatting>
  <conditionalFormatting sqref="I26:J26 E27:Q27">
    <cfRule type="cellIs" dxfId="28" priority="51" operator="equal">
      <formula>0</formula>
    </cfRule>
  </conditionalFormatting>
  <conditionalFormatting sqref="I28:J28 E29:Q29">
    <cfRule type="cellIs" dxfId="27" priority="46" operator="equal">
      <formula>0</formula>
    </cfRule>
  </conditionalFormatting>
  <conditionalFormatting sqref="I30:J30 E31:Q31">
    <cfRule type="cellIs" dxfId="26" priority="41" operator="equal">
      <formula>0</formula>
    </cfRule>
  </conditionalFormatting>
  <conditionalFormatting sqref="I32:J32 E33:Q33">
    <cfRule type="cellIs" dxfId="25" priority="36" operator="equal">
      <formula>0</formula>
    </cfRule>
  </conditionalFormatting>
  <conditionalFormatting sqref="I34:J34 E35:Q35">
    <cfRule type="cellIs" dxfId="24" priority="31" operator="equal">
      <formula>0</formula>
    </cfRule>
  </conditionalFormatting>
  <conditionalFormatting sqref="I36:J36 E37:Q37">
    <cfRule type="cellIs" dxfId="23" priority="26" operator="equal">
      <formula>0</formula>
    </cfRule>
  </conditionalFormatting>
  <conditionalFormatting sqref="I38:J38 E39:Q39">
    <cfRule type="cellIs" dxfId="22" priority="21" operator="equal">
      <formula>0</formula>
    </cfRule>
  </conditionalFormatting>
  <conditionalFormatting sqref="I40:J40 E41:Q41">
    <cfRule type="cellIs" dxfId="21" priority="16" operator="equal">
      <formula>0</formula>
    </cfRule>
  </conditionalFormatting>
  <conditionalFormatting sqref="I42:J42 E43:Q43">
    <cfRule type="cellIs" dxfId="20" priority="11" operator="equal">
      <formula>0</formula>
    </cfRule>
  </conditionalFormatting>
  <conditionalFormatting sqref="I44:J44 E45:Q45">
    <cfRule type="cellIs" dxfId="19" priority="6" operator="equal">
      <formula>0</formula>
    </cfRule>
  </conditionalFormatting>
  <conditionalFormatting sqref="L8">
    <cfRule type="cellIs" dxfId="18" priority="100" operator="equal">
      <formula>"Inserir n.º do boletim e se com ou sem desoneração"</formula>
    </cfRule>
  </conditionalFormatting>
  <conditionalFormatting sqref="N10">
    <cfRule type="cellIs" dxfId="17" priority="135" operator="equal">
      <formula>"Cálculo automático"</formula>
    </cfRule>
  </conditionalFormatting>
  <conditionalFormatting sqref="R8">
    <cfRule type="cellIs" dxfId="16" priority="99" operator="equal">
      <formula>"Inserir data base do orçamento proposto"</formula>
    </cfRule>
  </conditionalFormatting>
  <conditionalFormatting sqref="R16:R45">
    <cfRule type="cellIs" dxfId="15" priority="3" operator="equal">
      <formula>0</formula>
    </cfRule>
  </conditionalFormatting>
  <conditionalFormatting sqref="R17">
    <cfRule type="cellIs" dxfId="14" priority="134" operator="equal">
      <formula>"Lançar valor para as duas etapas, mesmo que ZERO"</formula>
    </cfRule>
  </conditionalFormatting>
  <conditionalFormatting sqref="R19">
    <cfRule type="cellIs" dxfId="13" priority="74" operator="equal">
      <formula>"Lançar valor para as duas etapas, mesmo que ZERO"</formula>
    </cfRule>
  </conditionalFormatting>
  <conditionalFormatting sqref="R21">
    <cfRule type="cellIs" dxfId="12" priority="69" operator="equal">
      <formula>"Lançar valor para as duas etapas, mesmo que ZERO"</formula>
    </cfRule>
  </conditionalFormatting>
  <conditionalFormatting sqref="R23">
    <cfRule type="cellIs" dxfId="11" priority="64" operator="equal">
      <formula>"Lançar valor para as duas etapas, mesmo que ZERO"</formula>
    </cfRule>
  </conditionalFormatting>
  <conditionalFormatting sqref="R25">
    <cfRule type="cellIs" dxfId="10" priority="59" operator="equal">
      <formula>"Lançar valor para as duas etapas, mesmo que ZERO"</formula>
    </cfRule>
  </conditionalFormatting>
  <conditionalFormatting sqref="R27">
    <cfRule type="cellIs" dxfId="9" priority="54" operator="equal">
      <formula>"Lançar valor para as duas etapas, mesmo que ZERO"</formula>
    </cfRule>
  </conditionalFormatting>
  <conditionalFormatting sqref="R29">
    <cfRule type="cellIs" dxfId="8" priority="49" operator="equal">
      <formula>"Lançar valor para as duas etapas, mesmo que ZERO"</formula>
    </cfRule>
  </conditionalFormatting>
  <conditionalFormatting sqref="R31">
    <cfRule type="cellIs" dxfId="7" priority="44" operator="equal">
      <formula>"Lançar valor para as duas etapas, mesmo que ZERO"</formula>
    </cfRule>
  </conditionalFormatting>
  <conditionalFormatting sqref="R33">
    <cfRule type="cellIs" dxfId="6" priority="39" operator="equal">
      <formula>"Lançar valor para as duas etapas, mesmo que ZERO"</formula>
    </cfRule>
  </conditionalFormatting>
  <conditionalFormatting sqref="R35">
    <cfRule type="cellIs" dxfId="5" priority="34" operator="equal">
      <formula>"Lançar valor para as duas etapas, mesmo que ZERO"</formula>
    </cfRule>
  </conditionalFormatting>
  <conditionalFormatting sqref="R37">
    <cfRule type="cellIs" dxfId="4" priority="29" operator="equal">
      <formula>"Lançar valor para as duas etapas, mesmo que ZERO"</formula>
    </cfRule>
  </conditionalFormatting>
  <conditionalFormatting sqref="R39">
    <cfRule type="cellIs" dxfId="3" priority="24" operator="equal">
      <formula>"Lançar valor para as duas etapas, mesmo que ZERO"</formula>
    </cfRule>
  </conditionalFormatting>
  <conditionalFormatting sqref="R41">
    <cfRule type="cellIs" dxfId="2" priority="19" operator="equal">
      <formula>"Lançar valor para as duas etapas, mesmo que ZERO"</formula>
    </cfRule>
  </conditionalFormatting>
  <conditionalFormatting sqref="R43">
    <cfRule type="cellIs" dxfId="1" priority="14" operator="equal">
      <formula>"Lançar valor para as duas etapas, mesmo que ZERO"</formula>
    </cfRule>
  </conditionalFormatting>
  <conditionalFormatting sqref="R45">
    <cfRule type="cellIs" dxfId="0" priority="9" operator="equal">
      <formula>"Lançar valor para as duas etapas, mesmo que ZERO"</formula>
    </cfRule>
  </conditionalFormatting>
  <pageMargins left="0.39370078740157483" right="0.23622047244094491" top="0.39370078740157483" bottom="0.39370078740157483" header="0.31496062992125984" footer="0.31496062992125984"/>
  <pageSetup paperSize="9" scale="5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 Etapas</vt:lpstr>
      <vt:lpstr>'3 Etapas'!Area_de_impressao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SIQUEIRA HIDALGO</dc:creator>
  <cp:lastModifiedBy>Paulo Afonso Conti</cp:lastModifiedBy>
  <cp:lastPrinted>2022-01-24T18:28:25Z</cp:lastPrinted>
  <dcterms:created xsi:type="dcterms:W3CDTF">2018-10-26T13:35:22Z</dcterms:created>
  <dcterms:modified xsi:type="dcterms:W3CDTF">2024-10-24T13:08:33Z</dcterms:modified>
</cp:coreProperties>
</file>